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07 - Finance\Dir Fin Strat\Senior Manager Financial Policies\Senior Manager Financial Policies Projects\NPP Hospitality Policy\"/>
    </mc:Choice>
  </mc:AlternateContent>
  <bookViews>
    <workbookView xWindow="0" yWindow="0" windowWidth="28800" windowHeight="12990"/>
  </bookViews>
  <sheets>
    <sheet name="English" sheetId="3" r:id="rId1"/>
  </sheets>
  <definedNames>
    <definedName name="_xlnm.Print_Area" localSheetId="0">English!$A$1:$L$94</definedName>
  </definedNames>
  <calcPr calcId="162913"/>
</workbook>
</file>

<file path=xl/calcChain.xml><?xml version="1.0" encoding="utf-8"?>
<calcChain xmlns="http://schemas.openxmlformats.org/spreadsheetml/2006/main">
  <c r="L46" i="3" l="1"/>
  <c r="K47" i="3" l="1"/>
  <c r="K48" i="3"/>
  <c r="K49" i="3"/>
  <c r="K50" i="3"/>
  <c r="K30" i="3"/>
  <c r="K27" i="3"/>
  <c r="I46" i="3" l="1"/>
  <c r="L34" i="3" l="1"/>
  <c r="K36" i="3" l="1"/>
  <c r="K34" i="3"/>
  <c r="J46" i="3" s="1"/>
  <c r="K46" i="3" l="1"/>
  <c r="J51" i="3"/>
  <c r="D66" i="3"/>
</calcChain>
</file>

<file path=xl/sharedStrings.xml><?xml version="1.0" encoding="utf-8"?>
<sst xmlns="http://schemas.openxmlformats.org/spreadsheetml/2006/main" count="84" uniqueCount="66">
  <si>
    <t>Name</t>
  </si>
  <si>
    <t>Phone</t>
  </si>
  <si>
    <t>Date</t>
  </si>
  <si>
    <t>Signature</t>
  </si>
  <si>
    <t xml:space="preserve"> </t>
  </si>
  <si>
    <t>Position Title</t>
  </si>
  <si>
    <t>Activity</t>
  </si>
  <si>
    <t>Planned Form(s) 
of Hospitality</t>
  </si>
  <si>
    <t>Rate of exchange:</t>
  </si>
  <si>
    <t>Currency (if 
not $Cdn)</t>
  </si>
  <si>
    <t>Yes</t>
  </si>
  <si>
    <t>Cost Category</t>
  </si>
  <si>
    <t>Other (specify)</t>
  </si>
  <si>
    <t>Estimated
Cost</t>
  </si>
  <si>
    <t>Total estimated incremental cost of event:</t>
  </si>
  <si>
    <t>Total estimated incremental cost of event in $Cdn:</t>
  </si>
  <si>
    <t xml:space="preserve">Grand Total: </t>
  </si>
  <si>
    <t xml:space="preserve">Notes:  </t>
  </si>
  <si>
    <t>(1)</t>
  </si>
  <si>
    <t>(2)</t>
  </si>
  <si>
    <t>Approved / Not Approved</t>
  </si>
  <si>
    <t>Alcohol</t>
  </si>
  <si>
    <t>CAF</t>
  </si>
  <si>
    <t>Substantiation</t>
  </si>
  <si>
    <t>Substantiation &amp; number of mementos presented:</t>
  </si>
  <si>
    <t xml:space="preserve">Cost of mementos: </t>
  </si>
  <si>
    <t>Summary of Costs (excluding mementos)</t>
  </si>
  <si>
    <t>Recommended / Not Recommended</t>
  </si>
  <si>
    <t>Number of Hosts</t>
  </si>
  <si>
    <t>Number of Guests</t>
  </si>
  <si>
    <t>Function Name</t>
  </si>
  <si>
    <t>SNPF</t>
  </si>
  <si>
    <t>Reviewed by local NPP Accounting Office (or Finance Business Partner for HQ)</t>
  </si>
  <si>
    <t>A</t>
  </si>
  <si>
    <t>B</t>
  </si>
  <si>
    <t>A/B</t>
  </si>
  <si>
    <t>OTHER</t>
  </si>
  <si>
    <t>Function Type</t>
  </si>
  <si>
    <t xml:space="preserve">Publicly Reimburseable Hospitality </t>
  </si>
  <si>
    <t>NPP Hospitality</t>
  </si>
  <si>
    <t>Cost per person: (Must include number of guests and hosts to calculate estimated cost per person)</t>
  </si>
  <si>
    <t>Annex A</t>
  </si>
  <si>
    <t>7331-1 (CFMWS/CFO)</t>
  </si>
  <si>
    <t>Completed forms are to be attached as accounting source documents (Payment Requests, Credit Card Statements, CF603 Merchandise Requisitions )</t>
  </si>
  <si>
    <t xml:space="preserve">Event OPI:   I confirm that these proposed expenditures are in compliance with the principles and mandatory requirements of the </t>
  </si>
  <si>
    <t xml:space="preserve">NPP Hospitality Policy,  provide value for money and that the most economical options have been selected. </t>
  </si>
  <si>
    <t>For preapproved hospitality activities/events a 10% variance between planned and actual costs is authorized.</t>
  </si>
  <si>
    <t>Total  Participants</t>
  </si>
  <si>
    <t>Estimated Cost Per Person</t>
  </si>
  <si>
    <t>Total Estimated Cost</t>
  </si>
  <si>
    <t>Breakfast (1)</t>
  </si>
  <si>
    <t>Health Break (4)</t>
  </si>
  <si>
    <t>Lunch (2)</t>
  </si>
  <si>
    <t>Supper (1)</t>
  </si>
  <si>
    <r>
      <rPr>
        <b/>
        <sz val="10.5"/>
        <rFont val="Arial"/>
        <family val="2"/>
      </rPr>
      <t>General Ledger (GL)</t>
    </r>
    <r>
      <rPr>
        <sz val="10.5"/>
        <rFont val="Arial"/>
        <family val="2"/>
      </rPr>
      <t>: Entity (XXXX) - Outlet (XXXX) - Natural Account (7208) – Sub Account (000)</t>
    </r>
  </si>
  <si>
    <t>NPP Fundraising Seminar</t>
  </si>
  <si>
    <t>Function Date(s)</t>
  </si>
  <si>
    <t>13-14 May 2024</t>
  </si>
  <si>
    <t xml:space="preserve">Max. Cost Per Person </t>
  </si>
  <si>
    <t>See Note:</t>
  </si>
  <si>
    <t>Request to Extend Hospitality Form (Example)</t>
  </si>
  <si>
    <t>NPP Fundraising Seminar - Breakfast (1) health break (4) (morning and afternoon), lunch (2) supper (1) for estimated 19 people including external guests.</t>
  </si>
  <si>
    <t>N/A</t>
  </si>
  <si>
    <r>
      <rPr>
        <b/>
        <sz val="11"/>
        <rFont val="Arial"/>
        <family val="2"/>
      </rPr>
      <t>Note:</t>
    </r>
    <r>
      <rPr>
        <sz val="11"/>
        <rFont val="Arial"/>
        <family val="2"/>
      </rPr>
      <t xml:space="preserve"> Max cost per person = 1 breakfast @ $24.35 + 2 lunches @ $24.65 + 1 supper @ $60.45 + 4 health breaks @ $12.19</t>
    </r>
  </si>
  <si>
    <t>NPP Travel Policy Meal Rates: breakfast $24.35, lunch $24.65 supper $60.45 health break is 50% of breakfast rate ($24.35/2 = $12.18 (Rounded up))</t>
  </si>
  <si>
    <t>21 May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</si>
</sst>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$&quot;#,##0.00"/>
    <numFmt numFmtId="167" formatCode="[$-1009]d/mmm/yy;@"/>
  </numFmts>
  <fonts count="20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</font>
    <font>
      <b/>
      <sz val="14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name val="Calibri"/>
      <family val="2"/>
      <scheme val="minor"/>
    </font>
    <font>
      <sz val="11"/>
      <name val="Arial"/>
      <family val="2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0.5"/>
      <name val="Arial"/>
      <family val="2"/>
    </font>
    <font>
      <b/>
      <sz val="10.5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167" fontId="0" fillId="0" borderId="0"/>
    <xf numFmtId="167" fontId="8" fillId="2" borderId="0" applyNumberFormat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64">
    <xf numFmtId="167" fontId="0" fillId="0" borderId="0" xfId="0"/>
    <xf numFmtId="167" fontId="2" fillId="0" borderId="0" xfId="0" applyFont="1"/>
    <xf numFmtId="167" fontId="3" fillId="0" borderId="0" xfId="0" applyFont="1"/>
    <xf numFmtId="167" fontId="0" fillId="0" borderId="0" xfId="0" applyAlignment="1">
      <alignment horizontal="center"/>
    </xf>
    <xf numFmtId="167" fontId="2" fillId="0" borderId="0" xfId="0" applyFont="1" applyAlignment="1">
      <alignment horizontal="center"/>
    </xf>
    <xf numFmtId="16" fontId="0" fillId="0" borderId="0" xfId="0" applyNumberFormat="1" applyFill="1"/>
    <xf numFmtId="167" fontId="0" fillId="0" borderId="0" xfId="0" applyFill="1"/>
    <xf numFmtId="167" fontId="0" fillId="0" borderId="0" xfId="0" applyFill="1" applyAlignment="1">
      <alignment horizontal="center"/>
    </xf>
    <xf numFmtId="164" fontId="0" fillId="0" borderId="0" xfId="2" applyFont="1" applyFill="1" applyAlignment="1">
      <alignment horizontal="center"/>
    </xf>
    <xf numFmtId="167" fontId="3" fillId="0" borderId="0" xfId="0" quotePrefix="1" applyFont="1" applyAlignment="1">
      <alignment horizontal="left"/>
    </xf>
    <xf numFmtId="167" fontId="0" fillId="0" borderId="0" xfId="0" applyFill="1" applyBorder="1"/>
    <xf numFmtId="166" fontId="0" fillId="0" borderId="0" xfId="0" applyNumberFormat="1" applyFill="1"/>
    <xf numFmtId="167" fontId="0" fillId="0" borderId="0" xfId="0" applyBorder="1" applyAlignment="1"/>
    <xf numFmtId="167" fontId="0" fillId="0" borderId="0" xfId="0" applyFill="1" applyBorder="1" applyAlignment="1">
      <alignment horizontal="center"/>
    </xf>
    <xf numFmtId="167" fontId="0" fillId="0" borderId="0" xfId="0" applyFill="1" applyBorder="1" applyAlignment="1"/>
    <xf numFmtId="167" fontId="2" fillId="0" borderId="0" xfId="0" applyNumberFormat="1" applyFont="1" applyFill="1" applyBorder="1" applyAlignment="1">
      <alignment horizontal="right"/>
    </xf>
    <xf numFmtId="167" fontId="0" fillId="0" borderId="0" xfId="0" applyAlignment="1"/>
    <xf numFmtId="167" fontId="0" fillId="0" borderId="0" xfId="0" applyBorder="1" applyAlignment="1">
      <alignment horizontal="left" vertical="top" wrapText="1"/>
    </xf>
    <xf numFmtId="164" fontId="0" fillId="0" borderId="0" xfId="2" applyFont="1" applyBorder="1" applyAlignment="1"/>
    <xf numFmtId="167" fontId="3" fillId="0" borderId="0" xfId="0" applyFont="1" applyFill="1" applyBorder="1"/>
    <xf numFmtId="167" fontId="7" fillId="0" borderId="0" xfId="0" applyFont="1" applyFill="1" applyBorder="1"/>
    <xf numFmtId="167" fontId="4" fillId="0" borderId="0" xfId="0" applyFont="1"/>
    <xf numFmtId="167" fontId="0" fillId="0" borderId="7" xfId="0" applyFill="1" applyBorder="1" applyAlignment="1">
      <alignment horizontal="center"/>
    </xf>
    <xf numFmtId="166" fontId="0" fillId="0" borderId="0" xfId="0" applyNumberFormat="1" applyFill="1" applyBorder="1" applyAlignment="1">
      <alignment horizontal="right"/>
    </xf>
    <xf numFmtId="16" fontId="3" fillId="0" borderId="0" xfId="0" applyNumberFormat="1" applyFont="1" applyFill="1"/>
    <xf numFmtId="49" fontId="0" fillId="0" borderId="0" xfId="0" applyNumberFormat="1"/>
    <xf numFmtId="16" fontId="2" fillId="0" borderId="0" xfId="0" applyNumberFormat="1" applyFont="1" applyFill="1"/>
    <xf numFmtId="167" fontId="3" fillId="0" borderId="0" xfId="0" applyFont="1" applyAlignment="1">
      <alignment horizontal="left"/>
    </xf>
    <xf numFmtId="167" fontId="4" fillId="0" borderId="0" xfId="0" applyFont="1" applyFill="1"/>
    <xf numFmtId="49" fontId="4" fillId="0" borderId="0" xfId="0" applyNumberFormat="1" applyFont="1" applyAlignment="1">
      <alignment horizontal="right"/>
    </xf>
    <xf numFmtId="167" fontId="4" fillId="0" borderId="0" xfId="0" applyFont="1" applyFill="1" applyBorder="1" applyAlignment="1">
      <alignment horizontal="center"/>
    </xf>
    <xf numFmtId="167" fontId="4" fillId="0" borderId="7" xfId="0" applyFont="1" applyFill="1" applyBorder="1" applyAlignment="1">
      <alignment horizontal="center"/>
    </xf>
    <xf numFmtId="167" fontId="4" fillId="0" borderId="0" xfId="0" applyFont="1" applyFill="1" applyBorder="1" applyAlignment="1"/>
    <xf numFmtId="167" fontId="6" fillId="0" borderId="0" xfId="0" applyFont="1" applyAlignment="1">
      <alignment horizontal="center"/>
    </xf>
    <xf numFmtId="167" fontId="0" fillId="0" borderId="0" xfId="0"/>
    <xf numFmtId="164" fontId="11" fillId="3" borderId="6" xfId="2" applyFont="1" applyFill="1" applyBorder="1" applyAlignment="1">
      <alignment horizontal="right"/>
    </xf>
    <xf numFmtId="164" fontId="12" fillId="0" borderId="6" xfId="2" applyFont="1" applyBorder="1" applyAlignment="1"/>
    <xf numFmtId="164" fontId="13" fillId="0" borderId="6" xfId="2" applyFont="1" applyBorder="1" applyAlignment="1"/>
    <xf numFmtId="167" fontId="11" fillId="0" borderId="3" xfId="0" applyFont="1" applyBorder="1" applyAlignment="1"/>
    <xf numFmtId="164" fontId="13" fillId="0" borderId="9" xfId="2" applyFont="1" applyBorder="1"/>
    <xf numFmtId="167" fontId="11" fillId="0" borderId="0" xfId="0" applyFont="1" applyBorder="1" applyAlignment="1">
      <alignment vertical="top"/>
    </xf>
    <xf numFmtId="167" fontId="11" fillId="0" borderId="0" xfId="0" applyFont="1"/>
    <xf numFmtId="49" fontId="11" fillId="0" borderId="0" xfId="0" applyNumberFormat="1" applyFont="1"/>
    <xf numFmtId="17" fontId="11" fillId="0" borderId="0" xfId="0" quotePrefix="1" applyNumberFormat="1" applyFont="1"/>
    <xf numFmtId="167" fontId="13" fillId="0" borderId="8" xfId="0" applyFont="1" applyBorder="1" applyAlignment="1">
      <alignment horizontal="center" vertical="top" wrapText="1"/>
    </xf>
    <xf numFmtId="167" fontId="13" fillId="0" borderId="1" xfId="0" applyFont="1" applyBorder="1" applyAlignment="1">
      <alignment horizontal="center" vertical="top" wrapText="1"/>
    </xf>
    <xf numFmtId="167" fontId="13" fillId="0" borderId="2" xfId="0" applyFont="1" applyBorder="1" applyAlignment="1">
      <alignment horizontal="center" vertical="top" wrapText="1"/>
    </xf>
    <xf numFmtId="167" fontId="13" fillId="0" borderId="5" xfId="0" applyFont="1" applyBorder="1" applyAlignment="1">
      <alignment horizontal="center" vertical="top" wrapText="1"/>
    </xf>
    <xf numFmtId="167" fontId="13" fillId="0" borderId="5" xfId="0" applyFont="1" applyBorder="1" applyAlignment="1">
      <alignment horizontal="center"/>
    </xf>
    <xf numFmtId="167" fontId="13" fillId="0" borderId="5" xfId="0" applyFont="1" applyBorder="1" applyAlignment="1">
      <alignment horizontal="center" vertical="center"/>
    </xf>
    <xf numFmtId="167" fontId="11" fillId="0" borderId="0" xfId="0" applyFont="1" applyFill="1"/>
    <xf numFmtId="167" fontId="11" fillId="0" borderId="0" xfId="0" applyFont="1" applyFill="1" applyAlignment="1">
      <alignment horizontal="center"/>
    </xf>
    <xf numFmtId="166" fontId="11" fillId="0" borderId="0" xfId="0" applyNumberFormat="1" applyFont="1" applyFill="1"/>
    <xf numFmtId="16" fontId="13" fillId="0" borderId="0" xfId="0" applyNumberFormat="1" applyFont="1" applyFill="1"/>
    <xf numFmtId="164" fontId="14" fillId="0" borderId="9" xfId="2" applyFont="1" applyFill="1" applyBorder="1" applyAlignment="1">
      <alignment horizontal="center"/>
    </xf>
    <xf numFmtId="167" fontId="13" fillId="0" borderId="0" xfId="0" applyFont="1"/>
    <xf numFmtId="167" fontId="13" fillId="0" borderId="0" xfId="0" applyNumberFormat="1" applyFont="1" applyFill="1" applyBorder="1" applyAlignment="1">
      <alignment horizontal="right"/>
    </xf>
    <xf numFmtId="167" fontId="11" fillId="0" borderId="0" xfId="0" applyFont="1" applyBorder="1" applyAlignment="1"/>
    <xf numFmtId="167" fontId="8" fillId="0" borderId="0" xfId="1" applyFill="1"/>
    <xf numFmtId="167" fontId="10" fillId="0" borderId="0" xfId="1" applyFont="1" applyFill="1"/>
    <xf numFmtId="166" fontId="0" fillId="0" borderId="0" xfId="0" applyNumberFormat="1" applyFill="1" applyBorder="1" applyAlignment="1"/>
    <xf numFmtId="166" fontId="3" fillId="0" borderId="0" xfId="0" applyNumberFormat="1" applyFont="1" applyFill="1" applyBorder="1" applyAlignment="1"/>
    <xf numFmtId="167" fontId="0" fillId="0" borderId="0" xfId="0"/>
    <xf numFmtId="49" fontId="11" fillId="4" borderId="0" xfId="0" applyNumberFormat="1" applyFont="1" applyFill="1"/>
    <xf numFmtId="167" fontId="3" fillId="0" borderId="0" xfId="0" applyFont="1" applyAlignment="1">
      <alignment horizontal="center"/>
    </xf>
    <xf numFmtId="167" fontId="15" fillId="0" borderId="0" xfId="1" applyFont="1" applyFill="1" applyBorder="1" applyAlignment="1">
      <alignment horizontal="center" vertical="top" wrapText="1"/>
    </xf>
    <xf numFmtId="167" fontId="0" fillId="0" borderId="0" xfId="0"/>
    <xf numFmtId="1" fontId="13" fillId="0" borderId="6" xfId="0" applyNumberFormat="1" applyFont="1" applyBorder="1" applyAlignment="1">
      <alignment horizontal="center" vertical="top" wrapText="1"/>
    </xf>
    <xf numFmtId="2" fontId="16" fillId="0" borderId="6" xfId="1" applyNumberFormat="1" applyFont="1" applyFill="1" applyBorder="1" applyAlignment="1"/>
    <xf numFmtId="2" fontId="11" fillId="3" borderId="6" xfId="2" applyNumberFormat="1" applyFont="1" applyFill="1" applyBorder="1" applyAlignment="1">
      <alignment horizontal="right"/>
    </xf>
    <xf numFmtId="165" fontId="16" fillId="0" borderId="6" xfId="1" applyNumberFormat="1" applyFont="1" applyFill="1" applyBorder="1" applyAlignment="1"/>
    <xf numFmtId="167" fontId="11" fillId="0" borderId="0" xfId="0" applyFont="1" applyAlignment="1">
      <alignment horizontal="left"/>
    </xf>
    <xf numFmtId="167" fontId="0" fillId="0" borderId="0" xfId="0" applyFill="1" applyAlignment="1">
      <alignment horizontal="left"/>
    </xf>
    <xf numFmtId="167" fontId="16" fillId="0" borderId="8" xfId="1" applyFont="1" applyFill="1" applyBorder="1" applyAlignment="1">
      <alignment horizontal="left" vertical="top"/>
    </xf>
    <xf numFmtId="167" fontId="3" fillId="0" borderId="0" xfId="0" applyFont="1" applyBorder="1" applyAlignment="1">
      <alignment horizontal="center"/>
    </xf>
    <xf numFmtId="167" fontId="9" fillId="0" borderId="0" xfId="1" applyFont="1" applyFill="1" applyBorder="1" applyAlignment="1">
      <alignment horizontal="center"/>
    </xf>
    <xf numFmtId="167" fontId="16" fillId="0" borderId="7" xfId="1" applyFont="1" applyFill="1" applyBorder="1" applyAlignment="1">
      <alignment horizontal="left" vertical="top"/>
    </xf>
    <xf numFmtId="167" fontId="16" fillId="0" borderId="2" xfId="1" applyFont="1" applyFill="1" applyBorder="1" applyAlignment="1">
      <alignment horizontal="left" vertical="top"/>
    </xf>
    <xf numFmtId="167" fontId="16" fillId="0" borderId="3" xfId="1" applyFont="1" applyFill="1" applyBorder="1" applyAlignment="1">
      <alignment horizontal="left" vertical="top"/>
    </xf>
    <xf numFmtId="167" fontId="16" fillId="0" borderId="0" xfId="1" applyFont="1" applyFill="1" applyBorder="1" applyAlignment="1">
      <alignment horizontal="left" vertical="top"/>
    </xf>
    <xf numFmtId="167" fontId="16" fillId="0" borderId="19" xfId="1" applyFont="1" applyFill="1" applyBorder="1" applyAlignment="1">
      <alignment horizontal="left" vertical="top"/>
    </xf>
    <xf numFmtId="167" fontId="19" fillId="0" borderId="3" xfId="1" applyFont="1" applyFill="1" applyBorder="1" applyAlignment="1">
      <alignment horizontal="left" vertical="top"/>
    </xf>
    <xf numFmtId="167" fontId="19" fillId="0" borderId="0" xfId="1" applyFont="1" applyFill="1" applyBorder="1" applyAlignment="1">
      <alignment horizontal="left" vertical="top"/>
    </xf>
    <xf numFmtId="167" fontId="19" fillId="0" borderId="19" xfId="1" applyFont="1" applyFill="1" applyBorder="1" applyAlignment="1">
      <alignment horizontal="left" vertical="top"/>
    </xf>
    <xf numFmtId="167" fontId="19" fillId="0" borderId="17" xfId="1" applyFont="1" applyFill="1" applyBorder="1" applyAlignment="1">
      <alignment horizontal="left" vertical="top"/>
    </xf>
    <xf numFmtId="167" fontId="19" fillId="0" borderId="10" xfId="1" applyFont="1" applyFill="1" applyBorder="1" applyAlignment="1">
      <alignment horizontal="left" vertical="top"/>
    </xf>
    <xf numFmtId="167" fontId="19" fillId="0" borderId="18" xfId="1" applyFont="1" applyFill="1" applyBorder="1" applyAlignment="1">
      <alignment horizontal="left" vertical="top"/>
    </xf>
    <xf numFmtId="167" fontId="13" fillId="4" borderId="6" xfId="0" applyFont="1" applyFill="1" applyBorder="1" applyAlignment="1"/>
    <xf numFmtId="164" fontId="11" fillId="3" borderId="0" xfId="2" applyFont="1" applyFill="1" applyBorder="1" applyAlignment="1">
      <alignment horizontal="right"/>
    </xf>
    <xf numFmtId="49" fontId="11" fillId="0" borderId="0" xfId="0" quotePrefix="1" applyNumberFormat="1" applyFont="1"/>
    <xf numFmtId="167" fontId="4" fillId="0" borderId="7" xfId="0" applyFont="1" applyFill="1" applyBorder="1" applyAlignment="1">
      <alignment horizontal="center"/>
    </xf>
    <xf numFmtId="167" fontId="0" fillId="0" borderId="7" xfId="0" applyFill="1" applyBorder="1" applyAlignment="1">
      <alignment horizontal="center"/>
    </xf>
    <xf numFmtId="167" fontId="0" fillId="0" borderId="7" xfId="0" applyFill="1" applyBorder="1" applyAlignment="1"/>
    <xf numFmtId="167" fontId="8" fillId="0" borderId="10" xfId="1" applyFill="1" applyBorder="1" applyAlignment="1">
      <alignment horizontal="center"/>
    </xf>
    <xf numFmtId="167" fontId="8" fillId="0" borderId="10" xfId="1" applyFill="1" applyBorder="1" applyAlignment="1"/>
    <xf numFmtId="17" fontId="8" fillId="0" borderId="10" xfId="1" applyNumberFormat="1" applyFill="1" applyBorder="1" applyAlignment="1"/>
    <xf numFmtId="167" fontId="4" fillId="0" borderId="7" xfId="0" applyFont="1" applyFill="1" applyBorder="1" applyAlignment="1"/>
    <xf numFmtId="49" fontId="13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right"/>
    </xf>
    <xf numFmtId="167" fontId="6" fillId="0" borderId="0" xfId="0" applyFont="1" applyAlignment="1">
      <alignment horizontal="center"/>
    </xf>
    <xf numFmtId="167" fontId="3" fillId="0" borderId="0" xfId="0" applyFont="1" applyAlignment="1">
      <alignment horizontal="center"/>
    </xf>
    <xf numFmtId="167" fontId="3" fillId="0" borderId="20" xfId="0" applyFont="1" applyBorder="1" applyAlignment="1">
      <alignment horizontal="center"/>
    </xf>
    <xf numFmtId="167" fontId="9" fillId="0" borderId="11" xfId="1" applyFont="1" applyFill="1" applyBorder="1" applyAlignment="1">
      <alignment horizontal="left"/>
    </xf>
    <xf numFmtId="167" fontId="9" fillId="0" borderId="12" xfId="1" applyFont="1" applyFill="1" applyBorder="1" applyAlignment="1">
      <alignment horizontal="left"/>
    </xf>
    <xf numFmtId="167" fontId="9" fillId="0" borderId="13" xfId="1" applyFont="1" applyFill="1" applyBorder="1" applyAlignment="1">
      <alignment horizontal="left"/>
    </xf>
    <xf numFmtId="167" fontId="2" fillId="0" borderId="1" xfId="0" applyFont="1" applyBorder="1" applyAlignment="1">
      <alignment horizontal="center" vertical="top" wrapText="1"/>
    </xf>
    <xf numFmtId="167" fontId="2" fillId="0" borderId="5" xfId="0" applyFont="1" applyBorder="1" applyAlignment="1">
      <alignment horizontal="center" vertical="top" wrapText="1"/>
    </xf>
    <xf numFmtId="167" fontId="8" fillId="0" borderId="8" xfId="1" applyFill="1" applyBorder="1" applyAlignment="1">
      <alignment horizontal="left" vertical="top" wrapText="1"/>
    </xf>
    <xf numFmtId="167" fontId="8" fillId="0" borderId="7" xfId="1" applyFill="1" applyBorder="1" applyAlignment="1">
      <alignment horizontal="left" vertical="top" wrapText="1"/>
    </xf>
    <xf numFmtId="167" fontId="8" fillId="0" borderId="2" xfId="1" applyFill="1" applyBorder="1" applyAlignment="1">
      <alignment horizontal="left" vertical="top" wrapText="1"/>
    </xf>
    <xf numFmtId="167" fontId="8" fillId="0" borderId="3" xfId="1" applyFill="1" applyBorder="1" applyAlignment="1">
      <alignment horizontal="left" vertical="top" wrapText="1"/>
    </xf>
    <xf numFmtId="167" fontId="8" fillId="0" borderId="0" xfId="1" applyFill="1" applyBorder="1" applyAlignment="1">
      <alignment horizontal="left" vertical="top" wrapText="1"/>
    </xf>
    <xf numFmtId="167" fontId="8" fillId="0" borderId="19" xfId="1" applyFill="1" applyBorder="1" applyAlignment="1">
      <alignment horizontal="left" vertical="top" wrapText="1"/>
    </xf>
    <xf numFmtId="167" fontId="8" fillId="0" borderId="17" xfId="1" applyFill="1" applyBorder="1" applyAlignment="1">
      <alignment horizontal="left" vertical="top" wrapText="1"/>
    </xf>
    <xf numFmtId="167" fontId="8" fillId="0" borderId="10" xfId="1" applyFill="1" applyBorder="1" applyAlignment="1">
      <alignment horizontal="left" vertical="top" wrapText="1"/>
    </xf>
    <xf numFmtId="167" fontId="8" fillId="0" borderId="18" xfId="1" applyFill="1" applyBorder="1" applyAlignment="1">
      <alignment horizontal="left" vertical="top" wrapText="1"/>
    </xf>
    <xf numFmtId="167" fontId="13" fillId="0" borderId="8" xfId="0" applyFont="1" applyBorder="1" applyAlignment="1">
      <alignment horizontal="center" vertical="top"/>
    </xf>
    <xf numFmtId="167" fontId="13" fillId="0" borderId="7" xfId="0" applyFont="1" applyBorder="1" applyAlignment="1">
      <alignment horizontal="center" vertical="top"/>
    </xf>
    <xf numFmtId="167" fontId="13" fillId="0" borderId="2" xfId="0" applyFont="1" applyBorder="1" applyAlignment="1">
      <alignment horizontal="center" vertical="top"/>
    </xf>
    <xf numFmtId="167" fontId="2" fillId="0" borderId="17" xfId="0" applyNumberFormat="1" applyFont="1" applyFill="1" applyBorder="1" applyAlignment="1">
      <alignment horizontal="right"/>
    </xf>
    <xf numFmtId="167" fontId="0" fillId="0" borderId="10" xfId="0" applyBorder="1"/>
    <xf numFmtId="167" fontId="0" fillId="0" borderId="18" xfId="0" applyBorder="1"/>
    <xf numFmtId="167" fontId="2" fillId="0" borderId="8" xfId="0" applyNumberFormat="1" applyFont="1" applyFill="1" applyBorder="1" applyAlignment="1">
      <alignment horizontal="right"/>
    </xf>
    <xf numFmtId="167" fontId="0" fillId="0" borderId="7" xfId="0" applyBorder="1"/>
    <xf numFmtId="167" fontId="0" fillId="0" borderId="2" xfId="0" applyBorder="1"/>
    <xf numFmtId="167" fontId="2" fillId="0" borderId="3" xfId="0" applyNumberFormat="1" applyFont="1" applyFill="1" applyBorder="1" applyAlignment="1">
      <alignment horizontal="right"/>
    </xf>
    <xf numFmtId="167" fontId="0" fillId="0" borderId="0" xfId="0"/>
    <xf numFmtId="167" fontId="0" fillId="0" borderId="19" xfId="0" applyBorder="1"/>
    <xf numFmtId="167" fontId="0" fillId="0" borderId="14" xfId="0" applyNumberFormat="1" applyFill="1" applyBorder="1" applyAlignment="1">
      <alignment horizontal="right"/>
    </xf>
    <xf numFmtId="167" fontId="0" fillId="0" borderId="15" xfId="0" applyNumberFormat="1" applyFill="1" applyBorder="1" applyAlignment="1">
      <alignment horizontal="right"/>
    </xf>
    <xf numFmtId="167" fontId="0" fillId="0" borderId="16" xfId="0" applyNumberFormat="1" applyFill="1" applyBorder="1" applyAlignment="1">
      <alignment horizontal="right"/>
    </xf>
    <xf numFmtId="167" fontId="2" fillId="0" borderId="8" xfId="0" applyFont="1" applyBorder="1" applyAlignment="1">
      <alignment horizontal="center" vertical="top"/>
    </xf>
    <xf numFmtId="167" fontId="0" fillId="0" borderId="17" xfId="0" applyBorder="1"/>
    <xf numFmtId="0" fontId="9" fillId="0" borderId="11" xfId="1" applyNumberFormat="1" applyFont="1" applyFill="1" applyBorder="1" applyAlignment="1">
      <alignment horizontal="center"/>
    </xf>
    <xf numFmtId="0" fontId="9" fillId="0" borderId="13" xfId="1" applyNumberFormat="1" applyFont="1" applyFill="1" applyBorder="1" applyAlignment="1">
      <alignment horizontal="center"/>
    </xf>
    <xf numFmtId="167" fontId="13" fillId="0" borderId="14" xfId="0" applyFont="1" applyBorder="1" applyAlignment="1">
      <alignment horizontal="left"/>
    </xf>
    <xf numFmtId="167" fontId="13" fillId="0" borderId="15" xfId="0" applyFont="1" applyBorder="1" applyAlignment="1">
      <alignment horizontal="left"/>
    </xf>
    <xf numFmtId="167" fontId="13" fillId="0" borderId="16" xfId="0" applyFont="1" applyBorder="1" applyAlignment="1">
      <alignment horizontal="left"/>
    </xf>
    <xf numFmtId="167" fontId="13" fillId="0" borderId="14" xfId="0" applyFont="1" applyBorder="1" applyAlignment="1">
      <alignment horizontal="left" vertical="top"/>
    </xf>
    <xf numFmtId="167" fontId="13" fillId="0" borderId="15" xfId="0" applyFont="1" applyBorder="1" applyAlignment="1">
      <alignment horizontal="left" vertical="top"/>
    </xf>
    <xf numFmtId="167" fontId="13" fillId="0" borderId="16" xfId="0" applyFont="1" applyBorder="1" applyAlignment="1">
      <alignment horizontal="left" vertical="top"/>
    </xf>
    <xf numFmtId="167" fontId="0" fillId="0" borderId="15" xfId="0" applyBorder="1"/>
    <xf numFmtId="167" fontId="0" fillId="0" borderId="16" xfId="0" applyBorder="1"/>
    <xf numFmtId="167" fontId="10" fillId="0" borderId="10" xfId="1" applyFont="1" applyFill="1" applyBorder="1" applyAlignment="1">
      <alignment horizontal="center"/>
    </xf>
    <xf numFmtId="167" fontId="10" fillId="0" borderId="10" xfId="1" applyFont="1" applyFill="1" applyBorder="1" applyAlignment="1"/>
    <xf numFmtId="17" fontId="10" fillId="0" borderId="10" xfId="1" applyNumberFormat="1" applyFont="1" applyFill="1" applyBorder="1" applyAlignment="1"/>
    <xf numFmtId="1" fontId="11" fillId="3" borderId="6" xfId="3" applyNumberFormat="1" applyFont="1" applyFill="1" applyBorder="1" applyAlignment="1">
      <alignment horizontal="center"/>
    </xf>
    <xf numFmtId="167" fontId="13" fillId="0" borderId="6" xfId="0" applyFont="1" applyBorder="1" applyAlignment="1">
      <alignment vertical="top" wrapText="1"/>
    </xf>
    <xf numFmtId="164" fontId="11" fillId="3" borderId="6" xfId="2" applyFont="1" applyFill="1" applyBorder="1" applyAlignment="1"/>
    <xf numFmtId="167" fontId="17" fillId="0" borderId="21" xfId="0" applyFont="1" applyBorder="1" applyAlignment="1">
      <alignment horizontal="right"/>
    </xf>
    <xf numFmtId="167" fontId="17" fillId="0" borderId="0" xfId="0" applyFont="1" applyAlignment="1">
      <alignment horizontal="right"/>
    </xf>
    <xf numFmtId="167" fontId="13" fillId="0" borderId="6" xfId="0" applyFont="1" applyBorder="1" applyAlignment="1">
      <alignment horizontal="center" vertical="center" wrapText="1"/>
    </xf>
    <xf numFmtId="167" fontId="13" fillId="0" borderId="8" xfId="0" applyFont="1" applyBorder="1" applyAlignment="1">
      <alignment horizontal="center" vertical="center"/>
    </xf>
    <xf numFmtId="167" fontId="13" fillId="0" borderId="7" xfId="0" applyFont="1" applyBorder="1" applyAlignment="1">
      <alignment horizontal="center" vertical="center"/>
    </xf>
    <xf numFmtId="167" fontId="13" fillId="0" borderId="2" xfId="0" applyFont="1" applyBorder="1" applyAlignment="1">
      <alignment horizontal="center" vertical="center"/>
    </xf>
    <xf numFmtId="167" fontId="13" fillId="0" borderId="1" xfId="0" applyFont="1" applyBorder="1" applyAlignment="1">
      <alignment horizontal="center" vertical="center" wrapText="1"/>
    </xf>
    <xf numFmtId="167" fontId="13" fillId="0" borderId="1" xfId="0" applyFont="1" applyBorder="1" applyAlignment="1">
      <alignment horizontal="center" vertical="center" wrapText="1"/>
    </xf>
    <xf numFmtId="167" fontId="13" fillId="4" borderId="1" xfId="0" applyFont="1" applyFill="1" applyBorder="1" applyAlignment="1">
      <alignment horizontal="center" vertical="center" wrapText="1"/>
    </xf>
    <xf numFmtId="167" fontId="13" fillId="0" borderId="17" xfId="0" applyFont="1" applyBorder="1" applyAlignment="1">
      <alignment horizontal="center" vertical="center"/>
    </xf>
    <xf numFmtId="167" fontId="13" fillId="0" borderId="10" xfId="0" applyFont="1" applyBorder="1" applyAlignment="1">
      <alignment horizontal="center" vertical="center"/>
    </xf>
    <xf numFmtId="167" fontId="13" fillId="0" borderId="18" xfId="0" applyFont="1" applyBorder="1" applyAlignment="1">
      <alignment horizontal="center" vertical="center"/>
    </xf>
    <xf numFmtId="167" fontId="13" fillId="0" borderId="4" xfId="0" applyFont="1" applyBorder="1" applyAlignment="1">
      <alignment horizontal="center" vertical="center" wrapText="1"/>
    </xf>
    <xf numFmtId="167" fontId="13" fillId="0" borderId="5" xfId="0" applyFont="1" applyBorder="1" applyAlignment="1">
      <alignment horizontal="center" vertical="center" wrapText="1"/>
    </xf>
    <xf numFmtId="167" fontId="11" fillId="4" borderId="4" xfId="0" applyFont="1" applyFill="1" applyBorder="1" applyAlignment="1">
      <alignment horizontal="center" vertical="center"/>
    </xf>
  </cellXfs>
  <cellStyles count="4">
    <cellStyle name="20% - Accent3" xfId="1" builtinId="38"/>
    <cellStyle name="Comma" xfId="3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6</xdr:row>
          <xdr:rowOff>19050</xdr:rowOff>
        </xdr:from>
        <xdr:to>
          <xdr:col>9</xdr:col>
          <xdr:colOff>590550</xdr:colOff>
          <xdr:row>7</xdr:row>
          <xdr:rowOff>38100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6</xdr:row>
          <xdr:rowOff>38100</xdr:rowOff>
        </xdr:from>
        <xdr:to>
          <xdr:col>5</xdr:col>
          <xdr:colOff>466725</xdr:colOff>
          <xdr:row>7</xdr:row>
          <xdr:rowOff>19050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102"/>
  <sheetViews>
    <sheetView showGridLines="0" tabSelected="1" zoomScale="90" zoomScaleNormal="90" workbookViewId="0">
      <selection sqref="A1:F1"/>
    </sheetView>
  </sheetViews>
  <sheetFormatPr defaultColWidth="8.7109375" defaultRowHeight="12.75" x14ac:dyDescent="0.2"/>
  <cols>
    <col min="1" max="1" width="4.140625" customWidth="1"/>
    <col min="2" max="2" width="10.140625" bestFit="1" customWidth="1"/>
    <col min="3" max="3" width="23.42578125" customWidth="1"/>
    <col min="4" max="4" width="17.140625" customWidth="1"/>
    <col min="5" max="5" width="13.140625" customWidth="1"/>
    <col min="6" max="6" width="7.85546875" customWidth="1"/>
    <col min="7" max="7" width="10.42578125" customWidth="1"/>
    <col min="8" max="8" width="13" customWidth="1"/>
    <col min="9" max="9" width="13.5703125" customWidth="1"/>
    <col min="10" max="10" width="13" customWidth="1"/>
    <col min="11" max="11" width="16" customWidth="1"/>
    <col min="12" max="12" width="15.5703125" customWidth="1"/>
    <col min="14" max="14" width="0" hidden="1" customWidth="1"/>
    <col min="15" max="15" width="9.7109375" bestFit="1" customWidth="1"/>
  </cols>
  <sheetData>
    <row r="1" spans="1:14" ht="15" x14ac:dyDescent="0.25">
      <c r="A1" s="97" t="s">
        <v>41</v>
      </c>
      <c r="B1" s="97"/>
      <c r="C1" s="97"/>
      <c r="D1" s="97"/>
      <c r="E1" s="97"/>
      <c r="F1" s="97"/>
      <c r="G1" s="25"/>
      <c r="H1" s="98"/>
      <c r="I1" s="98"/>
      <c r="J1" s="98"/>
      <c r="K1" s="98"/>
      <c r="L1" s="98"/>
    </row>
    <row r="2" spans="1:14" ht="14.25" x14ac:dyDescent="0.2">
      <c r="A2" s="42" t="s">
        <v>42</v>
      </c>
      <c r="B2" s="43"/>
      <c r="C2" s="42"/>
      <c r="D2" s="42"/>
      <c r="E2" s="42"/>
      <c r="F2" s="42"/>
      <c r="G2" s="25"/>
      <c r="H2" s="25"/>
      <c r="I2" s="25"/>
      <c r="J2" s="25"/>
      <c r="K2" s="25"/>
      <c r="L2" s="29"/>
    </row>
    <row r="3" spans="1:14" ht="14.25" x14ac:dyDescent="0.2">
      <c r="A3" s="89" t="s">
        <v>65</v>
      </c>
    </row>
    <row r="5" spans="1:14" ht="18" x14ac:dyDescent="0.25">
      <c r="A5" s="99" t="s">
        <v>60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</row>
    <row r="6" spans="1:14" s="34" customFormat="1" ht="18" x14ac:dyDescent="0.25">
      <c r="D6" s="33"/>
      <c r="E6" s="33"/>
      <c r="F6" s="33"/>
      <c r="G6" s="33"/>
      <c r="H6" s="33"/>
      <c r="I6" s="33"/>
      <c r="J6" s="33"/>
      <c r="K6" s="33"/>
      <c r="L6" s="33"/>
    </row>
    <row r="7" spans="1:14" ht="18.75" customHeight="1" thickBot="1" x14ac:dyDescent="0.3">
      <c r="A7" s="100" t="s">
        <v>37</v>
      </c>
      <c r="B7" s="100"/>
      <c r="C7" s="100"/>
      <c r="D7" s="2" t="s">
        <v>39</v>
      </c>
      <c r="E7" s="2"/>
      <c r="F7" s="61"/>
      <c r="G7" s="61" t="s">
        <v>38</v>
      </c>
      <c r="H7" s="61"/>
      <c r="I7" s="60"/>
      <c r="J7" s="60"/>
      <c r="K7" s="60"/>
      <c r="L7" s="13"/>
      <c r="N7" t="s">
        <v>10</v>
      </c>
    </row>
    <row r="8" spans="1:14" ht="16.5" thickBot="1" x14ac:dyDescent="0.3">
      <c r="A8" s="100" t="s">
        <v>30</v>
      </c>
      <c r="B8" s="100"/>
      <c r="C8" s="101"/>
      <c r="D8" s="102" t="s">
        <v>55</v>
      </c>
      <c r="E8" s="103"/>
      <c r="F8" s="103"/>
      <c r="G8" s="104"/>
      <c r="H8" s="23"/>
      <c r="I8" s="23"/>
      <c r="J8" s="23"/>
      <c r="K8" s="23"/>
      <c r="L8" s="13"/>
    </row>
    <row r="9" spans="1:14" ht="16.5" thickBot="1" x14ac:dyDescent="0.3">
      <c r="A9" s="100" t="s">
        <v>56</v>
      </c>
      <c r="B9" s="100"/>
      <c r="C9" s="101"/>
      <c r="D9" s="133" t="s">
        <v>57</v>
      </c>
      <c r="E9" s="134"/>
      <c r="F9" s="23"/>
      <c r="G9" s="23"/>
      <c r="H9" s="23"/>
      <c r="I9" s="23"/>
      <c r="J9" s="23"/>
      <c r="K9" s="23"/>
      <c r="L9" s="13"/>
    </row>
    <row r="10" spans="1:14" s="66" customFormat="1" ht="15.75" x14ac:dyDescent="0.25">
      <c r="A10" s="64"/>
      <c r="B10" s="64"/>
      <c r="C10" s="74"/>
      <c r="D10" s="75"/>
      <c r="E10" s="75"/>
      <c r="F10" s="23"/>
      <c r="G10" s="23"/>
      <c r="H10" s="23"/>
      <c r="I10" s="23"/>
      <c r="J10" s="23"/>
      <c r="K10" s="23"/>
      <c r="L10" s="13"/>
    </row>
    <row r="11" spans="1:14" ht="15.75" x14ac:dyDescent="0.25">
      <c r="A11" s="2" t="s">
        <v>23</v>
      </c>
    </row>
    <row r="12" spans="1:14" s="66" customFormat="1" ht="15.75" x14ac:dyDescent="0.25">
      <c r="A12" s="2"/>
    </row>
    <row r="13" spans="1:14" ht="14.25" x14ac:dyDescent="0.2">
      <c r="B13" s="73" t="s">
        <v>61</v>
      </c>
      <c r="C13" s="76"/>
      <c r="D13" s="76"/>
      <c r="E13" s="76"/>
      <c r="F13" s="76"/>
      <c r="G13" s="76"/>
      <c r="H13" s="76"/>
      <c r="I13" s="76"/>
      <c r="J13" s="76"/>
      <c r="K13" s="76"/>
      <c r="L13" s="77"/>
      <c r="M13" s="41"/>
    </row>
    <row r="14" spans="1:14" ht="12.75" customHeight="1" x14ac:dyDescent="0.2">
      <c r="B14" s="78"/>
      <c r="C14" s="79"/>
      <c r="D14" s="79"/>
      <c r="E14" s="79"/>
      <c r="F14" s="79"/>
      <c r="G14" s="79"/>
      <c r="H14" s="79"/>
      <c r="I14" s="79"/>
      <c r="J14" s="79"/>
      <c r="K14" s="79"/>
      <c r="L14" s="80"/>
      <c r="M14" s="41"/>
    </row>
    <row r="15" spans="1:14" ht="14.25" x14ac:dyDescent="0.2">
      <c r="B15" s="78" t="s">
        <v>64</v>
      </c>
      <c r="C15" s="79"/>
      <c r="D15" s="79"/>
      <c r="E15" s="79"/>
      <c r="F15" s="79"/>
      <c r="G15" s="79"/>
      <c r="H15" s="79"/>
      <c r="I15" s="79"/>
      <c r="J15" s="79"/>
      <c r="K15" s="79"/>
      <c r="L15" s="80"/>
      <c r="M15" s="41"/>
    </row>
    <row r="16" spans="1:14" ht="12.75" customHeight="1" x14ac:dyDescent="0.2">
      <c r="B16" s="81"/>
      <c r="C16" s="82"/>
      <c r="D16" s="82"/>
      <c r="E16" s="82"/>
      <c r="F16" s="82"/>
      <c r="G16" s="82"/>
      <c r="H16" s="82"/>
      <c r="I16" s="82"/>
      <c r="J16" s="82"/>
      <c r="K16" s="82"/>
      <c r="L16" s="83"/>
    </row>
    <row r="17" spans="1:17" ht="12.75" customHeight="1" x14ac:dyDescent="0.2">
      <c r="B17" s="81"/>
      <c r="C17" s="82"/>
      <c r="D17" s="82"/>
      <c r="E17" s="82"/>
      <c r="F17" s="82"/>
      <c r="G17" s="82"/>
      <c r="H17" s="82"/>
      <c r="I17" s="82"/>
      <c r="J17" s="82"/>
      <c r="K17" s="82"/>
      <c r="L17" s="83"/>
      <c r="Q17" s="16"/>
    </row>
    <row r="18" spans="1:17" ht="12.75" customHeight="1" x14ac:dyDescent="0.2">
      <c r="B18" s="81"/>
      <c r="C18" s="82"/>
      <c r="D18" s="82"/>
      <c r="E18" s="82"/>
      <c r="F18" s="82"/>
      <c r="G18" s="82"/>
      <c r="H18" s="82"/>
      <c r="I18" s="82"/>
      <c r="J18" s="82"/>
      <c r="K18" s="82"/>
      <c r="L18" s="83"/>
    </row>
    <row r="19" spans="1:17" ht="15" x14ac:dyDescent="0.2">
      <c r="B19" s="81"/>
      <c r="C19" s="82"/>
      <c r="D19" s="82"/>
      <c r="E19" s="82"/>
      <c r="F19" s="82"/>
      <c r="G19" s="82"/>
      <c r="H19" s="82"/>
      <c r="I19" s="82"/>
      <c r="J19" s="82"/>
      <c r="K19" s="82"/>
      <c r="L19" s="83"/>
    </row>
    <row r="20" spans="1:17" ht="12.75" customHeight="1" x14ac:dyDescent="0.2">
      <c r="A20" s="40"/>
      <c r="B20" s="84"/>
      <c r="C20" s="85"/>
      <c r="D20" s="85"/>
      <c r="E20" s="85"/>
      <c r="F20" s="85"/>
      <c r="G20" s="85"/>
      <c r="H20" s="85"/>
      <c r="I20" s="85"/>
      <c r="J20" s="85"/>
      <c r="K20" s="85"/>
      <c r="L20" s="86"/>
    </row>
    <row r="21" spans="1:17" s="66" customFormat="1" ht="12.75" customHeight="1" x14ac:dyDescent="0.2">
      <c r="A21" s="40"/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</row>
    <row r="22" spans="1:17" x14ac:dyDescent="0.2"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</row>
    <row r="23" spans="1:17" ht="15.75" x14ac:dyDescent="0.25">
      <c r="A23" s="2" t="s">
        <v>26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</row>
    <row r="24" spans="1:17" x14ac:dyDescent="0.2">
      <c r="A24" s="1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</row>
    <row r="25" spans="1:17" ht="13.15" customHeight="1" x14ac:dyDescent="0.2">
      <c r="A25" s="1"/>
      <c r="B25" s="131" t="s">
        <v>11</v>
      </c>
      <c r="C25" s="123"/>
      <c r="D25" s="123"/>
      <c r="E25" s="123"/>
      <c r="F25" s="123"/>
      <c r="G25" s="123"/>
      <c r="H25" s="123"/>
      <c r="I25" s="123"/>
      <c r="J25" s="124"/>
      <c r="K25" s="105" t="s">
        <v>13</v>
      </c>
      <c r="L25" s="105" t="s">
        <v>9</v>
      </c>
    </row>
    <row r="26" spans="1:17" x14ac:dyDescent="0.2">
      <c r="A26" s="1"/>
      <c r="B26" s="132"/>
      <c r="C26" s="120"/>
      <c r="D26" s="120"/>
      <c r="E26" s="120"/>
      <c r="F26" s="120"/>
      <c r="G26" s="120"/>
      <c r="H26" s="120"/>
      <c r="I26" s="120"/>
      <c r="J26" s="121"/>
      <c r="K26" s="106"/>
      <c r="L26" s="106"/>
    </row>
    <row r="27" spans="1:17" ht="14.25" x14ac:dyDescent="0.2">
      <c r="A27" s="1"/>
      <c r="B27" s="128" t="s">
        <v>50</v>
      </c>
      <c r="C27" s="129"/>
      <c r="D27" s="129"/>
      <c r="E27" s="129"/>
      <c r="F27" s="129"/>
      <c r="G27" s="129"/>
      <c r="H27" s="129"/>
      <c r="I27" s="129"/>
      <c r="J27" s="130"/>
      <c r="K27" s="35">
        <f>19*20</f>
        <v>380</v>
      </c>
      <c r="L27" s="68"/>
    </row>
    <row r="28" spans="1:17" ht="14.25" x14ac:dyDescent="0.2">
      <c r="A28" s="1"/>
      <c r="B28" s="128" t="s">
        <v>51</v>
      </c>
      <c r="C28" s="129"/>
      <c r="D28" s="129"/>
      <c r="E28" s="129"/>
      <c r="F28" s="129"/>
      <c r="G28" s="129"/>
      <c r="H28" s="129"/>
      <c r="I28" s="129"/>
      <c r="J28" s="130"/>
      <c r="K28" s="35">
        <v>740</v>
      </c>
      <c r="L28" s="68"/>
    </row>
    <row r="29" spans="1:17" ht="14.25" x14ac:dyDescent="0.2">
      <c r="A29" s="1"/>
      <c r="B29" s="128" t="s">
        <v>52</v>
      </c>
      <c r="C29" s="129"/>
      <c r="D29" s="129"/>
      <c r="E29" s="129"/>
      <c r="F29" s="129"/>
      <c r="G29" s="129"/>
      <c r="H29" s="129"/>
      <c r="I29" s="129"/>
      <c r="J29" s="130"/>
      <c r="K29" s="35">
        <v>620</v>
      </c>
      <c r="L29" s="68"/>
      <c r="O29" s="66"/>
    </row>
    <row r="30" spans="1:17" s="62" customFormat="1" ht="14.25" x14ac:dyDescent="0.2">
      <c r="A30" s="1"/>
      <c r="B30" s="128" t="s">
        <v>53</v>
      </c>
      <c r="C30" s="129"/>
      <c r="D30" s="129"/>
      <c r="E30" s="129"/>
      <c r="F30" s="129"/>
      <c r="G30" s="129"/>
      <c r="H30" s="129"/>
      <c r="I30" s="129"/>
      <c r="J30" s="130"/>
      <c r="K30" s="35">
        <f>19*42</f>
        <v>798</v>
      </c>
      <c r="L30" s="68"/>
    </row>
    <row r="31" spans="1:17" ht="14.25" x14ac:dyDescent="0.2">
      <c r="A31" s="1"/>
      <c r="B31" s="128" t="s">
        <v>21</v>
      </c>
      <c r="C31" s="141"/>
      <c r="D31" s="141"/>
      <c r="E31" s="141"/>
      <c r="F31" s="141"/>
      <c r="G31" s="141"/>
      <c r="H31" s="141"/>
      <c r="I31" s="141"/>
      <c r="J31" s="142"/>
      <c r="K31" s="35"/>
      <c r="L31" s="68"/>
    </row>
    <row r="32" spans="1:17" ht="14.25" x14ac:dyDescent="0.2">
      <c r="A32" s="1"/>
      <c r="B32" s="128" t="s">
        <v>12</v>
      </c>
      <c r="C32" s="141"/>
      <c r="D32" s="141"/>
      <c r="E32" s="141"/>
      <c r="F32" s="141"/>
      <c r="G32" s="141"/>
      <c r="H32" s="141"/>
      <c r="I32" s="141"/>
      <c r="J32" s="142"/>
      <c r="K32" s="35"/>
      <c r="L32" s="68"/>
    </row>
    <row r="33" spans="1:12" ht="14.25" x14ac:dyDescent="0.2">
      <c r="A33" s="1"/>
      <c r="B33" s="128" t="s">
        <v>12</v>
      </c>
      <c r="C33" s="141"/>
      <c r="D33" s="141"/>
      <c r="E33" s="141"/>
      <c r="F33" s="141"/>
      <c r="G33" s="141"/>
      <c r="H33" s="141"/>
      <c r="I33" s="141"/>
      <c r="J33" s="142"/>
      <c r="K33" s="35"/>
      <c r="L33" s="68"/>
    </row>
    <row r="34" spans="1:12" ht="15" x14ac:dyDescent="0.25">
      <c r="A34" s="1"/>
      <c r="B34" s="122" t="s">
        <v>14</v>
      </c>
      <c r="C34" s="123"/>
      <c r="D34" s="123"/>
      <c r="E34" s="123"/>
      <c r="F34" s="123"/>
      <c r="G34" s="123"/>
      <c r="H34" s="123"/>
      <c r="I34" s="123"/>
      <c r="J34" s="124"/>
      <c r="K34" s="37">
        <f>SUM(K27:K33)</f>
        <v>2538</v>
      </c>
      <c r="L34" s="69">
        <f>SUM(L27:L33)</f>
        <v>0</v>
      </c>
    </row>
    <row r="35" spans="1:12" ht="14.25" x14ac:dyDescent="0.2">
      <c r="A35" s="1"/>
      <c r="B35" s="125" t="s">
        <v>8</v>
      </c>
      <c r="C35" s="126"/>
      <c r="D35" s="126"/>
      <c r="E35" s="126"/>
      <c r="F35" s="126"/>
      <c r="G35" s="126"/>
      <c r="H35" s="126"/>
      <c r="I35" s="126"/>
      <c r="J35" s="127"/>
      <c r="K35" s="70"/>
      <c r="L35" s="38"/>
    </row>
    <row r="36" spans="1:12" ht="15" x14ac:dyDescent="0.25">
      <c r="B36" s="119" t="s">
        <v>15</v>
      </c>
      <c r="C36" s="120"/>
      <c r="D36" s="120"/>
      <c r="E36" s="120"/>
      <c r="F36" s="120"/>
      <c r="G36" s="120"/>
      <c r="H36" s="120"/>
      <c r="I36" s="120"/>
      <c r="J36" s="121"/>
      <c r="K36" s="36">
        <f>ROUND(K35*L34,2)</f>
        <v>0</v>
      </c>
      <c r="L36" s="38"/>
    </row>
    <row r="37" spans="1:12" x14ac:dyDescent="0.2">
      <c r="B37" s="15"/>
      <c r="C37" s="12"/>
      <c r="D37" s="12"/>
      <c r="E37" s="12"/>
      <c r="F37" s="12"/>
      <c r="G37" s="12"/>
      <c r="H37" s="12"/>
      <c r="I37" s="12"/>
      <c r="J37" s="12"/>
      <c r="K37" s="18"/>
      <c r="L37" s="12"/>
    </row>
    <row r="38" spans="1:12" ht="15.75" x14ac:dyDescent="0.25">
      <c r="A38" s="2" t="s">
        <v>4</v>
      </c>
      <c r="B38" s="19"/>
      <c r="C38" s="19"/>
      <c r="D38" s="19"/>
      <c r="E38" s="19"/>
      <c r="F38" s="20"/>
      <c r="G38" s="20"/>
      <c r="H38" s="10"/>
      <c r="I38" s="10"/>
      <c r="J38" s="10"/>
    </row>
    <row r="39" spans="1:12" x14ac:dyDescent="0.2">
      <c r="A39" s="1"/>
    </row>
    <row r="40" spans="1:12" ht="15" x14ac:dyDescent="0.25">
      <c r="A40" s="55" t="s">
        <v>40</v>
      </c>
    </row>
    <row r="41" spans="1:12" x14ac:dyDescent="0.2">
      <c r="A41" s="1"/>
    </row>
    <row r="42" spans="1:12" s="62" customFormat="1" x14ac:dyDescent="0.2">
      <c r="A42" s="1"/>
    </row>
    <row r="43" spans="1:12" ht="39.6" customHeight="1" x14ac:dyDescent="0.2">
      <c r="A43" s="1"/>
      <c r="B43" s="151" t="s">
        <v>7</v>
      </c>
      <c r="C43" s="151"/>
      <c r="D43" s="151"/>
      <c r="E43" s="152" t="s">
        <v>28</v>
      </c>
      <c r="F43" s="153"/>
      <c r="G43" s="154"/>
      <c r="H43" s="155" t="s">
        <v>29</v>
      </c>
      <c r="I43" s="156" t="s">
        <v>47</v>
      </c>
      <c r="J43" s="156" t="s">
        <v>49</v>
      </c>
      <c r="K43" s="156" t="s">
        <v>48</v>
      </c>
      <c r="L43" s="157" t="s">
        <v>58</v>
      </c>
    </row>
    <row r="44" spans="1:12" ht="6" customHeight="1" x14ac:dyDescent="0.2">
      <c r="A44" s="1"/>
      <c r="B44" s="151"/>
      <c r="C44" s="151"/>
      <c r="D44" s="151"/>
      <c r="E44" s="158"/>
      <c r="F44" s="159"/>
      <c r="G44" s="160"/>
      <c r="H44" s="161"/>
      <c r="I44" s="162"/>
      <c r="J44" s="162"/>
      <c r="K44" s="162"/>
      <c r="L44" s="163"/>
    </row>
    <row r="45" spans="1:12" ht="15" x14ac:dyDescent="0.25">
      <c r="A45" s="4"/>
      <c r="B45" s="116" t="s">
        <v>6</v>
      </c>
      <c r="C45" s="117"/>
      <c r="D45" s="118"/>
      <c r="E45" s="44" t="s">
        <v>31</v>
      </c>
      <c r="F45" s="45" t="s">
        <v>22</v>
      </c>
      <c r="G45" s="46" t="s">
        <v>36</v>
      </c>
      <c r="H45" s="147"/>
      <c r="I45" s="47" t="s">
        <v>33</v>
      </c>
      <c r="J45" s="48" t="s">
        <v>34</v>
      </c>
      <c r="K45" s="49" t="s">
        <v>35</v>
      </c>
      <c r="L45" s="87" t="s">
        <v>59</v>
      </c>
    </row>
    <row r="46" spans="1:12" s="62" customFormat="1" ht="15" x14ac:dyDescent="0.25">
      <c r="A46" s="4"/>
      <c r="B46" s="135" t="s">
        <v>55</v>
      </c>
      <c r="C46" s="136"/>
      <c r="D46" s="137"/>
      <c r="E46" s="67">
        <v>7</v>
      </c>
      <c r="F46" s="67">
        <v>5</v>
      </c>
      <c r="G46" s="67">
        <v>3</v>
      </c>
      <c r="H46" s="67">
        <v>4</v>
      </c>
      <c r="I46" s="146">
        <f t="shared" ref="I46" si="0">SUM(E46:H46)</f>
        <v>19</v>
      </c>
      <c r="J46" s="148">
        <f>IF(L$34&gt;0,L$34,K$34)</f>
        <v>2538</v>
      </c>
      <c r="K46" s="148">
        <f>IF(J46&gt;0,J46/I46,0)</f>
        <v>133.57894736842104</v>
      </c>
      <c r="L46" s="148">
        <f>24.35+(2*24.65)+60.45+(4*12.18)</f>
        <v>182.82000000000002</v>
      </c>
    </row>
    <row r="47" spans="1:12" s="62" customFormat="1" ht="15" x14ac:dyDescent="0.2">
      <c r="A47" s="4"/>
      <c r="B47" s="138"/>
      <c r="C47" s="139"/>
      <c r="D47" s="140"/>
      <c r="E47" s="67"/>
      <c r="F47" s="67"/>
      <c r="G47" s="67"/>
      <c r="H47" s="67"/>
      <c r="I47" s="146"/>
      <c r="J47" s="148"/>
      <c r="K47" s="148">
        <f t="shared" ref="K47:K50" si="1">IF(J47&gt;0,J47/I47,0)</f>
        <v>0</v>
      </c>
      <c r="L47" s="148">
        <v>0</v>
      </c>
    </row>
    <row r="48" spans="1:12" s="62" customFormat="1" ht="15" x14ac:dyDescent="0.2">
      <c r="A48" s="4"/>
      <c r="B48" s="138"/>
      <c r="C48" s="139"/>
      <c r="D48" s="140"/>
      <c r="E48" s="67"/>
      <c r="F48" s="67"/>
      <c r="G48" s="67"/>
      <c r="H48" s="67"/>
      <c r="I48" s="146"/>
      <c r="J48" s="148"/>
      <c r="K48" s="148">
        <f t="shared" si="1"/>
        <v>0</v>
      </c>
      <c r="L48" s="148">
        <v>0</v>
      </c>
    </row>
    <row r="49" spans="1:18" s="62" customFormat="1" ht="15" x14ac:dyDescent="0.2">
      <c r="A49" s="4"/>
      <c r="B49" s="138"/>
      <c r="C49" s="139"/>
      <c r="D49" s="140"/>
      <c r="E49" s="67"/>
      <c r="F49" s="67"/>
      <c r="G49" s="67"/>
      <c r="H49" s="67"/>
      <c r="I49" s="146"/>
      <c r="J49" s="148"/>
      <c r="K49" s="148">
        <f t="shared" si="1"/>
        <v>0</v>
      </c>
      <c r="L49" s="148">
        <v>0</v>
      </c>
    </row>
    <row r="50" spans="1:18" s="62" customFormat="1" ht="15" x14ac:dyDescent="0.2">
      <c r="A50" s="4"/>
      <c r="B50" s="138"/>
      <c r="C50" s="139"/>
      <c r="D50" s="140"/>
      <c r="E50" s="67"/>
      <c r="F50" s="67"/>
      <c r="G50" s="67"/>
      <c r="H50" s="67"/>
      <c r="I50" s="146"/>
      <c r="J50" s="148"/>
      <c r="K50" s="148">
        <f t="shared" si="1"/>
        <v>0</v>
      </c>
      <c r="L50" s="148">
        <v>0</v>
      </c>
    </row>
    <row r="51" spans="1:18" ht="14.25" x14ac:dyDescent="0.2">
      <c r="A51" s="4"/>
      <c r="B51" s="50"/>
      <c r="C51" s="50"/>
      <c r="D51" s="50"/>
      <c r="E51" s="51"/>
      <c r="F51" s="51"/>
      <c r="G51" s="51"/>
      <c r="H51" s="51"/>
      <c r="I51" s="51"/>
      <c r="J51" s="35">
        <f>SUM(J46:J50)</f>
        <v>2538</v>
      </c>
      <c r="L51" s="6"/>
    </row>
    <row r="52" spans="1:18" s="66" customFormat="1" ht="14.25" x14ac:dyDescent="0.2">
      <c r="A52" s="4"/>
      <c r="B52" s="50"/>
      <c r="C52" s="50"/>
      <c r="D52" s="50"/>
      <c r="E52" s="51"/>
      <c r="F52" s="51"/>
      <c r="G52" s="51"/>
      <c r="H52" s="51"/>
      <c r="I52" s="51"/>
      <c r="J52" s="88"/>
      <c r="L52" s="6"/>
    </row>
    <row r="53" spans="1:18" s="6" customFormat="1" ht="15" x14ac:dyDescent="0.25">
      <c r="A53" s="5"/>
      <c r="B53" s="50" t="s">
        <v>63</v>
      </c>
      <c r="C53" s="50"/>
      <c r="D53" s="50"/>
      <c r="E53" s="51"/>
      <c r="F53" s="51"/>
      <c r="G53" s="51"/>
      <c r="H53" s="51"/>
      <c r="I53" s="51"/>
      <c r="J53" s="51"/>
      <c r="K53" s="52"/>
    </row>
    <row r="54" spans="1:18" s="6" customFormat="1" ht="14.25" x14ac:dyDescent="0.2">
      <c r="A54" s="5"/>
      <c r="B54" s="50"/>
      <c r="C54" s="50"/>
      <c r="D54" s="50"/>
      <c r="E54" s="51"/>
      <c r="F54" s="51"/>
      <c r="G54" s="51"/>
      <c r="H54" s="51"/>
      <c r="I54" s="51"/>
      <c r="J54" s="51"/>
      <c r="K54" s="52"/>
    </row>
    <row r="55" spans="1:18" s="6" customFormat="1" ht="15" x14ac:dyDescent="0.25">
      <c r="A55" s="53" t="s">
        <v>24</v>
      </c>
      <c r="D55" s="7"/>
      <c r="E55" s="7"/>
      <c r="F55" s="7"/>
      <c r="G55" s="7"/>
      <c r="H55" s="7"/>
      <c r="I55" s="8"/>
      <c r="J55" s="11"/>
      <c r="K55" s="52"/>
    </row>
    <row r="56" spans="1:18" s="6" customFormat="1" x14ac:dyDescent="0.2">
      <c r="A56" s="26"/>
      <c r="D56" s="7"/>
      <c r="E56" s="7"/>
      <c r="F56" s="7"/>
      <c r="G56" s="7"/>
      <c r="H56" s="7"/>
      <c r="I56" s="8"/>
      <c r="J56" s="11"/>
      <c r="R56" s="28" t="s">
        <v>4</v>
      </c>
    </row>
    <row r="57" spans="1:18" s="6" customFormat="1" x14ac:dyDescent="0.2">
      <c r="A57" s="26"/>
      <c r="B57" s="107" t="s">
        <v>62</v>
      </c>
      <c r="C57" s="108"/>
      <c r="D57" s="108"/>
      <c r="E57" s="108"/>
      <c r="F57" s="108"/>
      <c r="G57" s="108"/>
      <c r="H57" s="108"/>
      <c r="I57" s="108"/>
      <c r="J57" s="108"/>
      <c r="K57" s="108"/>
      <c r="L57" s="109"/>
    </row>
    <row r="58" spans="1:18" s="6" customFormat="1" x14ac:dyDescent="0.2">
      <c r="A58" s="26"/>
      <c r="B58" s="110"/>
      <c r="C58" s="111"/>
      <c r="D58" s="111"/>
      <c r="E58" s="111"/>
      <c r="F58" s="111"/>
      <c r="G58" s="111"/>
      <c r="H58" s="111"/>
      <c r="I58" s="111"/>
      <c r="J58" s="111"/>
      <c r="K58" s="111"/>
      <c r="L58" s="112"/>
    </row>
    <row r="59" spans="1:18" s="6" customFormat="1" x14ac:dyDescent="0.2">
      <c r="A59" s="26"/>
      <c r="B59" s="110"/>
      <c r="C59" s="111"/>
      <c r="D59" s="111"/>
      <c r="E59" s="111"/>
      <c r="F59" s="111"/>
      <c r="G59" s="111"/>
      <c r="H59" s="111"/>
      <c r="I59" s="111"/>
      <c r="J59" s="111"/>
      <c r="K59" s="111"/>
      <c r="L59" s="112"/>
    </row>
    <row r="60" spans="1:18" s="6" customFormat="1" x14ac:dyDescent="0.2">
      <c r="A60" s="26"/>
      <c r="B60" s="110"/>
      <c r="C60" s="111"/>
      <c r="D60" s="111"/>
      <c r="E60" s="111"/>
      <c r="F60" s="111"/>
      <c r="G60" s="111"/>
      <c r="H60" s="111"/>
      <c r="I60" s="111"/>
      <c r="J60" s="111"/>
      <c r="K60" s="111"/>
      <c r="L60" s="112"/>
    </row>
    <row r="61" spans="1:18" s="6" customFormat="1" x14ac:dyDescent="0.2">
      <c r="A61" s="26"/>
      <c r="B61" s="110"/>
      <c r="C61" s="111"/>
      <c r="D61" s="111"/>
      <c r="E61" s="111"/>
      <c r="F61" s="111"/>
      <c r="G61" s="111"/>
      <c r="H61" s="111"/>
      <c r="I61" s="111"/>
      <c r="J61" s="111"/>
      <c r="K61" s="111"/>
      <c r="L61" s="112"/>
    </row>
    <row r="62" spans="1:18" s="6" customFormat="1" x14ac:dyDescent="0.2">
      <c r="A62" s="26"/>
      <c r="B62" s="113"/>
      <c r="C62" s="114"/>
      <c r="D62" s="114"/>
      <c r="E62" s="114"/>
      <c r="F62" s="114"/>
      <c r="G62" s="114"/>
      <c r="H62" s="114"/>
      <c r="I62" s="114"/>
      <c r="J62" s="114"/>
      <c r="K62" s="114"/>
      <c r="L62" s="115"/>
    </row>
    <row r="63" spans="1:18" s="6" customFormat="1" ht="13.5" thickBot="1" x14ac:dyDescent="0.25">
      <c r="A63" s="5"/>
      <c r="D63" s="7"/>
      <c r="E63" s="7"/>
      <c r="F63" s="7"/>
      <c r="G63" s="7"/>
      <c r="H63" s="7"/>
      <c r="I63" s="8"/>
      <c r="J63" s="11"/>
    </row>
    <row r="64" spans="1:18" s="6" customFormat="1" ht="15.75" thickBot="1" x14ac:dyDescent="0.3">
      <c r="A64" s="53" t="s">
        <v>25</v>
      </c>
      <c r="D64" s="54">
        <v>0</v>
      </c>
      <c r="E64" s="7"/>
      <c r="F64" s="7"/>
      <c r="G64" s="7"/>
      <c r="H64" s="7"/>
      <c r="I64" s="8"/>
      <c r="J64" s="11"/>
    </row>
    <row r="65" spans="1:12" s="6" customFormat="1" ht="15" thickBot="1" x14ac:dyDescent="0.25">
      <c r="A65" s="5"/>
      <c r="D65" s="7"/>
      <c r="E65" s="7"/>
      <c r="F65" s="71"/>
      <c r="G65" s="71"/>
      <c r="H65" s="71"/>
      <c r="I65" s="71"/>
      <c r="J65" s="71"/>
      <c r="K65" s="71"/>
      <c r="L65" s="72"/>
    </row>
    <row r="66" spans="1:12" s="6" customFormat="1" ht="16.5" thickBot="1" x14ac:dyDescent="0.3">
      <c r="A66" s="24" t="s">
        <v>16</v>
      </c>
      <c r="D66" s="39">
        <f>J51+D64</f>
        <v>2538</v>
      </c>
      <c r="E66" s="149" t="s">
        <v>54</v>
      </c>
      <c r="F66" s="150"/>
      <c r="G66" s="150"/>
      <c r="H66" s="150"/>
      <c r="I66" s="150"/>
      <c r="J66" s="150"/>
      <c r="K66" s="150"/>
      <c r="L66" s="150"/>
    </row>
    <row r="67" spans="1:12" x14ac:dyDescent="0.2">
      <c r="E67" s="3"/>
    </row>
    <row r="68" spans="1:12" ht="15.75" x14ac:dyDescent="0.25">
      <c r="A68" s="27"/>
    </row>
    <row r="69" spans="1:12" ht="15" x14ac:dyDescent="0.25">
      <c r="A69" s="55" t="s">
        <v>44</v>
      </c>
      <c r="B69" s="56"/>
      <c r="C69" s="57"/>
      <c r="D69" s="12"/>
      <c r="E69" s="12"/>
      <c r="F69" s="12"/>
      <c r="G69" s="12"/>
      <c r="H69" s="12"/>
      <c r="I69" s="12"/>
      <c r="J69" s="12"/>
      <c r="K69" s="18"/>
      <c r="L69" s="12"/>
    </row>
    <row r="70" spans="1:12" ht="15" x14ac:dyDescent="0.25">
      <c r="A70" s="55" t="s">
        <v>45</v>
      </c>
    </row>
    <row r="72" spans="1:12" ht="15.75" x14ac:dyDescent="0.25">
      <c r="B72" s="93"/>
      <c r="C72" s="93"/>
      <c r="D72" s="94"/>
      <c r="E72" s="94"/>
      <c r="F72" s="94"/>
      <c r="G72" s="93"/>
      <c r="H72" s="93"/>
      <c r="I72" s="93"/>
      <c r="J72" s="95"/>
      <c r="K72" s="94"/>
      <c r="L72" s="58"/>
    </row>
    <row r="73" spans="1:12" x14ac:dyDescent="0.2">
      <c r="B73" s="91" t="s">
        <v>0</v>
      </c>
      <c r="C73" s="91"/>
      <c r="D73" s="91" t="s">
        <v>3</v>
      </c>
      <c r="E73" s="91"/>
      <c r="F73" s="91"/>
      <c r="G73" s="91" t="s">
        <v>5</v>
      </c>
      <c r="H73" s="91"/>
      <c r="I73" s="91"/>
      <c r="J73" s="91" t="s">
        <v>1</v>
      </c>
      <c r="K73" s="92"/>
      <c r="L73" s="22" t="s">
        <v>2</v>
      </c>
    </row>
    <row r="74" spans="1:12" x14ac:dyDescent="0.2">
      <c r="B74" s="13"/>
      <c r="C74" s="13"/>
      <c r="D74" s="13"/>
      <c r="E74" s="13"/>
      <c r="F74" s="13"/>
      <c r="G74" s="13"/>
      <c r="H74" s="13"/>
      <c r="I74" s="13"/>
      <c r="J74" s="13"/>
      <c r="K74" s="14"/>
      <c r="L74" s="13"/>
    </row>
    <row r="75" spans="1:12" x14ac:dyDescent="0.2">
      <c r="B75" s="13"/>
      <c r="C75" s="13"/>
      <c r="D75" s="13"/>
      <c r="E75" s="13"/>
      <c r="F75" s="13"/>
      <c r="G75" s="13"/>
      <c r="H75" s="13"/>
      <c r="I75" s="13"/>
      <c r="J75" s="13"/>
      <c r="K75" s="14"/>
      <c r="L75" s="13"/>
    </row>
    <row r="76" spans="1:12" x14ac:dyDescent="0.2">
      <c r="A76" s="1" t="s">
        <v>27</v>
      </c>
      <c r="B76" s="13"/>
      <c r="C76" s="13"/>
      <c r="D76" s="13"/>
      <c r="E76" s="13"/>
      <c r="F76" s="13"/>
      <c r="G76" s="13"/>
      <c r="H76" s="13"/>
      <c r="I76" s="13"/>
      <c r="J76" s="13"/>
      <c r="K76" s="14"/>
      <c r="L76" s="13"/>
    </row>
    <row r="77" spans="1:12" x14ac:dyDescent="0.2">
      <c r="B77" s="13"/>
      <c r="C77" s="13"/>
      <c r="D77" s="13"/>
      <c r="E77" s="13"/>
      <c r="F77" s="13"/>
      <c r="G77" s="13"/>
      <c r="H77" s="13"/>
      <c r="I77" s="13"/>
      <c r="J77" s="13"/>
      <c r="K77" s="14"/>
      <c r="L77" s="13"/>
    </row>
    <row r="78" spans="1:12" ht="15.75" x14ac:dyDescent="0.25">
      <c r="A78" s="9"/>
      <c r="B78" s="93"/>
      <c r="C78" s="93"/>
      <c r="D78" s="94"/>
      <c r="E78" s="94"/>
      <c r="F78" s="94"/>
      <c r="G78" s="93"/>
      <c r="H78" s="93"/>
      <c r="I78" s="93"/>
      <c r="J78" s="95"/>
      <c r="K78" s="94"/>
      <c r="L78" s="58"/>
    </row>
    <row r="79" spans="1:12" x14ac:dyDescent="0.2">
      <c r="B79" s="91" t="s">
        <v>0</v>
      </c>
      <c r="C79" s="91"/>
      <c r="D79" s="91" t="s">
        <v>3</v>
      </c>
      <c r="E79" s="91"/>
      <c r="F79" s="91"/>
      <c r="G79" s="91" t="s">
        <v>5</v>
      </c>
      <c r="H79" s="91"/>
      <c r="I79" s="91"/>
      <c r="J79" s="91" t="s">
        <v>1</v>
      </c>
      <c r="K79" s="92"/>
      <c r="L79" s="22" t="s">
        <v>2</v>
      </c>
    </row>
    <row r="80" spans="1:12" x14ac:dyDescent="0.2">
      <c r="B80" s="13"/>
      <c r="C80" s="13"/>
      <c r="D80" s="13"/>
      <c r="E80" s="13"/>
      <c r="F80" s="13"/>
      <c r="G80" s="13"/>
      <c r="H80" s="13"/>
      <c r="I80" s="13"/>
      <c r="J80" s="13"/>
      <c r="K80" s="14"/>
      <c r="L80" s="13"/>
    </row>
    <row r="81" spans="1:13" s="21" customFormat="1" x14ac:dyDescent="0.2">
      <c r="A81" s="1" t="s">
        <v>32</v>
      </c>
      <c r="B81" s="30"/>
      <c r="C81" s="30"/>
      <c r="D81" s="30"/>
      <c r="E81" s="30"/>
      <c r="F81" s="30"/>
      <c r="G81" s="30"/>
      <c r="H81" s="30"/>
      <c r="I81" s="30"/>
      <c r="J81" s="30"/>
      <c r="K81" s="32"/>
      <c r="L81" s="30"/>
    </row>
    <row r="82" spans="1:13" s="21" customFormat="1" x14ac:dyDescent="0.2">
      <c r="B82" s="30"/>
      <c r="C82" s="30"/>
      <c r="D82" s="30"/>
      <c r="E82" s="30"/>
      <c r="F82" s="30"/>
      <c r="G82" s="30"/>
      <c r="H82" s="30"/>
      <c r="I82" s="30"/>
      <c r="J82" s="30"/>
      <c r="K82" s="32"/>
      <c r="L82" s="30"/>
    </row>
    <row r="83" spans="1:13" s="21" customFormat="1" ht="15.75" x14ac:dyDescent="0.25">
      <c r="A83" s="9"/>
      <c r="B83" s="143"/>
      <c r="C83" s="143"/>
      <c r="D83" s="144"/>
      <c r="E83" s="144"/>
      <c r="F83" s="144"/>
      <c r="G83" s="143"/>
      <c r="H83" s="143"/>
      <c r="I83" s="143"/>
      <c r="J83" s="145"/>
      <c r="K83" s="144"/>
      <c r="L83" s="59"/>
    </row>
    <row r="84" spans="1:13" s="21" customFormat="1" x14ac:dyDescent="0.2">
      <c r="B84" s="90" t="s">
        <v>0</v>
      </c>
      <c r="C84" s="90"/>
      <c r="D84" s="90" t="s">
        <v>3</v>
      </c>
      <c r="E84" s="90"/>
      <c r="F84" s="90"/>
      <c r="G84" s="90" t="s">
        <v>5</v>
      </c>
      <c r="H84" s="90"/>
      <c r="I84" s="90"/>
      <c r="J84" s="90" t="s">
        <v>1</v>
      </c>
      <c r="K84" s="96"/>
      <c r="L84" s="31" t="s">
        <v>2</v>
      </c>
    </row>
    <row r="85" spans="1:13" x14ac:dyDescent="0.2">
      <c r="B85" s="13"/>
      <c r="C85" s="13"/>
      <c r="D85" s="13"/>
      <c r="E85" s="13"/>
      <c r="F85" s="13"/>
      <c r="G85" s="13"/>
      <c r="H85" s="13"/>
      <c r="I85" s="13"/>
      <c r="J85" s="13"/>
      <c r="K85" s="14"/>
      <c r="L85" s="13"/>
    </row>
    <row r="86" spans="1:13" x14ac:dyDescent="0.2">
      <c r="A86" s="1" t="s">
        <v>20</v>
      </c>
      <c r="B86" s="13"/>
      <c r="C86" s="13"/>
      <c r="D86" s="13"/>
      <c r="E86" s="13"/>
      <c r="F86" s="13"/>
      <c r="G86" s="13"/>
      <c r="H86" s="13"/>
      <c r="I86" s="13"/>
      <c r="J86" s="13"/>
      <c r="K86" s="14"/>
      <c r="L86" s="13"/>
    </row>
    <row r="87" spans="1:13" x14ac:dyDescent="0.2">
      <c r="B87" s="13"/>
      <c r="C87" s="13"/>
      <c r="D87" s="13"/>
      <c r="E87" s="13"/>
      <c r="F87" s="13"/>
      <c r="G87" s="13"/>
      <c r="H87" s="13"/>
      <c r="I87" s="13"/>
      <c r="J87" s="13"/>
      <c r="K87" s="14"/>
      <c r="L87" s="13"/>
    </row>
    <row r="88" spans="1:13" ht="15.75" x14ac:dyDescent="0.25">
      <c r="A88" s="9"/>
      <c r="B88" s="58"/>
      <c r="C88" s="58"/>
      <c r="D88" s="94"/>
      <c r="E88" s="94"/>
      <c r="F88" s="94"/>
      <c r="G88" s="93"/>
      <c r="H88" s="93"/>
      <c r="I88" s="93"/>
      <c r="J88" s="58"/>
      <c r="K88" s="6"/>
      <c r="L88" s="6"/>
    </row>
    <row r="89" spans="1:13" x14ac:dyDescent="0.2">
      <c r="B89" s="91" t="s">
        <v>0</v>
      </c>
      <c r="C89" s="91"/>
      <c r="D89" s="91" t="s">
        <v>3</v>
      </c>
      <c r="E89" s="91"/>
      <c r="F89" s="91"/>
      <c r="G89" s="91" t="s">
        <v>5</v>
      </c>
      <c r="H89" s="91"/>
      <c r="I89" s="91"/>
      <c r="J89" s="22" t="s">
        <v>2</v>
      </c>
      <c r="K89" s="6"/>
      <c r="L89" s="6"/>
    </row>
    <row r="90" spans="1:13" x14ac:dyDescent="0.2">
      <c r="A90" s="1" t="s">
        <v>4</v>
      </c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</row>
    <row r="91" spans="1:13" x14ac:dyDescent="0.2"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</row>
    <row r="92" spans="1:13" ht="15" x14ac:dyDescent="0.25">
      <c r="A92" s="55" t="s">
        <v>17</v>
      </c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</row>
    <row r="93" spans="1:13" ht="14.25" x14ac:dyDescent="0.2">
      <c r="A93" s="42" t="s">
        <v>18</v>
      </c>
      <c r="B93" s="42" t="s">
        <v>46</v>
      </c>
      <c r="C93" s="42"/>
      <c r="D93" s="42"/>
      <c r="E93" s="42"/>
      <c r="F93" s="42"/>
      <c r="G93" s="42"/>
      <c r="H93" s="42"/>
      <c r="I93" s="42"/>
      <c r="J93" s="42"/>
      <c r="K93" s="42"/>
      <c r="L93" s="41"/>
      <c r="M93" s="21"/>
    </row>
    <row r="94" spans="1:13" ht="14.25" x14ac:dyDescent="0.2">
      <c r="A94" s="42" t="s">
        <v>19</v>
      </c>
      <c r="B94" s="63" t="s">
        <v>43</v>
      </c>
      <c r="C94" s="42"/>
      <c r="D94" s="42"/>
      <c r="E94" s="42"/>
      <c r="F94" s="42"/>
      <c r="G94" s="42"/>
      <c r="H94" s="42"/>
      <c r="I94" s="42"/>
      <c r="J94" s="42"/>
      <c r="K94" s="42"/>
      <c r="L94" s="41"/>
      <c r="M94" s="21"/>
    </row>
    <row r="95" spans="1:13" ht="14.25" x14ac:dyDescent="0.2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1"/>
      <c r="M95" s="21"/>
    </row>
    <row r="96" spans="1:13" x14ac:dyDescent="0.2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</row>
    <row r="97" spans="1:11" x14ac:dyDescent="0.2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</row>
    <row r="98" spans="1:11" x14ac:dyDescent="0.2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</row>
    <row r="99" spans="1:11" x14ac:dyDescent="0.2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</row>
    <row r="100" spans="1:11" x14ac:dyDescent="0.2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</row>
    <row r="101" spans="1:11" x14ac:dyDescent="0.2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</row>
    <row r="102" spans="1:11" x14ac:dyDescent="0.2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</row>
  </sheetData>
  <mergeCells count="63">
    <mergeCell ref="B50:D50"/>
    <mergeCell ref="B48:D48"/>
    <mergeCell ref="B49:D49"/>
    <mergeCell ref="J73:K73"/>
    <mergeCell ref="I43:I44"/>
    <mergeCell ref="J43:J44"/>
    <mergeCell ref="K43:K44"/>
    <mergeCell ref="J72:K72"/>
    <mergeCell ref="B72:C72"/>
    <mergeCell ref="D72:F72"/>
    <mergeCell ref="G72:I72"/>
    <mergeCell ref="B73:C73"/>
    <mergeCell ref="G73:I73"/>
    <mergeCell ref="E66:L66"/>
    <mergeCell ref="D89:F89"/>
    <mergeCell ref="G89:I89"/>
    <mergeCell ref="B31:J31"/>
    <mergeCell ref="B33:J33"/>
    <mergeCell ref="B83:C83"/>
    <mergeCell ref="D83:F83"/>
    <mergeCell ref="B32:J32"/>
    <mergeCell ref="B43:D44"/>
    <mergeCell ref="B45:D45"/>
    <mergeCell ref="D88:F88"/>
    <mergeCell ref="G88:I88"/>
    <mergeCell ref="G83:I83"/>
    <mergeCell ref="J83:K83"/>
    <mergeCell ref="D84:F84"/>
    <mergeCell ref="B89:C89"/>
    <mergeCell ref="D73:F73"/>
    <mergeCell ref="A9:C9"/>
    <mergeCell ref="L25:L26"/>
    <mergeCell ref="B57:L62"/>
    <mergeCell ref="E43:G44"/>
    <mergeCell ref="B36:J36"/>
    <mergeCell ref="B34:J34"/>
    <mergeCell ref="B35:J35"/>
    <mergeCell ref="B29:J29"/>
    <mergeCell ref="B27:J27"/>
    <mergeCell ref="B28:J28"/>
    <mergeCell ref="K25:K26"/>
    <mergeCell ref="B25:J26"/>
    <mergeCell ref="D9:E9"/>
    <mergeCell ref="B30:J30"/>
    <mergeCell ref="B46:D46"/>
    <mergeCell ref="B47:D47"/>
    <mergeCell ref="A1:F1"/>
    <mergeCell ref="H1:L1"/>
    <mergeCell ref="A5:L5"/>
    <mergeCell ref="A7:C7"/>
    <mergeCell ref="A8:C8"/>
    <mergeCell ref="D8:G8"/>
    <mergeCell ref="B84:C84"/>
    <mergeCell ref="D79:F79"/>
    <mergeCell ref="G79:I79"/>
    <mergeCell ref="J79:K79"/>
    <mergeCell ref="B78:C78"/>
    <mergeCell ref="D78:F78"/>
    <mergeCell ref="B79:C79"/>
    <mergeCell ref="G78:I78"/>
    <mergeCell ref="J78:K78"/>
    <mergeCell ref="G84:I84"/>
    <mergeCell ref="J84:K84"/>
  </mergeCells>
  <phoneticPr fontId="5" type="noConversion"/>
  <dataValidations disablePrompts="1" count="1">
    <dataValidation type="list" allowBlank="1" showInputMessage="1" showErrorMessage="1" sqref="L7:L10">
      <formula1>$N$7:$N$9</formula1>
    </dataValidation>
  </dataValidations>
  <pageMargins left="0.74" right="0.56000000000000005" top="0.47" bottom="0.38" header="0.34" footer="0.38"/>
  <pageSetup scale="54" orientation="portrait" r:id="rId1"/>
  <headerFooter alignWithMargins="0">
    <oddHeader>&amp;L&amp;12ANNEX A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9</xdr:col>
                    <xdr:colOff>200025</xdr:colOff>
                    <xdr:row>6</xdr:row>
                    <xdr:rowOff>19050</xdr:rowOff>
                  </from>
                  <to>
                    <xdr:col>9</xdr:col>
                    <xdr:colOff>590550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Check Box 4">
              <controlPr defaultSize="0" autoFill="0" autoLine="0" autoPict="0">
                <anchor moveWithCells="1">
                  <from>
                    <xdr:col>4</xdr:col>
                    <xdr:colOff>571500</xdr:colOff>
                    <xdr:row>6</xdr:row>
                    <xdr:rowOff>38100</xdr:rowOff>
                  </from>
                  <to>
                    <xdr:col>5</xdr:col>
                    <xdr:colOff>466725</xdr:colOff>
                    <xdr:row>7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English</vt:lpstr>
      <vt:lpstr>English!Print_Area</vt:lpstr>
    </vt:vector>
  </TitlesOfParts>
  <Company>DND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Hospitality Request Form</dc:title>
  <dc:creator>Lapointe J DPFL</dc:creator>
  <cp:lastModifiedBy>Frye, Lisa</cp:lastModifiedBy>
  <cp:lastPrinted>2024-05-22T13:41:06Z</cp:lastPrinted>
  <dcterms:created xsi:type="dcterms:W3CDTF">1998-10-01T18:22:57Z</dcterms:created>
  <dcterms:modified xsi:type="dcterms:W3CDTF">2024-05-22T13:41:06Z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TAG2">
    <vt:lpwstr>000800d2000000000000010243100207e6000400038000</vt:lpwstr>
  </property>
  <property fmtid="{D5CDD505-2E9C-101B-9397-08002B2CF9AE}" pid="3" name="DM_Links_Updated">
    <vt:bool>true</vt:bool>
  </property>
</Properties>
</file>