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04 - PSP\02 DFIT Working Files\5596 - CF Sports\5596-17 Triathlon\2023\JI's\"/>
    </mc:Choice>
  </mc:AlternateContent>
  <bookViews>
    <workbookView xWindow="0" yWindow="0" windowWidth="20490" windowHeight="7070" tabRatio="547"/>
  </bookViews>
  <sheets>
    <sheet name="Annex C" sheetId="20" r:id="rId1"/>
    <sheet name="Drop Down" sheetId="19" state="hidden" r:id="rId2"/>
    <sheet name="Registration fees" sheetId="18" state="hidden" r:id="rId3"/>
    <sheet name="Shirt Sizes" sheetId="30" state="hidden" r:id="rId4"/>
  </sheets>
  <externalReferences>
    <externalReference r:id="rId5"/>
  </externalReferences>
  <definedNames>
    <definedName name="Atlantics">#REF!</definedName>
    <definedName name="Component">#REF!</definedName>
    <definedName name="Ontario">#REF!</definedName>
    <definedName name="Pacific">#REF!</definedName>
    <definedName name="Prairies">#REF!</definedName>
    <definedName name="_xlnm.Print_Area" localSheetId="0">'Annex C'!$A$1:$AG$41</definedName>
    <definedName name="Quebec">#REF!</definedName>
    <definedName name="Sports">#REF!</definedName>
    <definedName name="Status">#REF!</definedName>
    <definedName name="X">#REF!</definedName>
  </definedNames>
  <calcPr calcId="162913"/>
</workbook>
</file>

<file path=xl/calcChain.xml><?xml version="1.0" encoding="utf-8"?>
<calcChain xmlns="http://schemas.openxmlformats.org/spreadsheetml/2006/main">
  <c r="J39" i="20" l="1"/>
  <c r="J38" i="20"/>
  <c r="J37" i="20"/>
  <c r="J36" i="20"/>
  <c r="J35" i="20"/>
  <c r="J34" i="20"/>
  <c r="J33" i="20"/>
  <c r="J32" i="20"/>
  <c r="J31" i="20"/>
  <c r="J30" i="20"/>
  <c r="J29" i="20"/>
  <c r="J28" i="20"/>
  <c r="J27" i="20"/>
  <c r="J26" i="20"/>
  <c r="J25" i="20"/>
  <c r="J24" i="20"/>
  <c r="J23" i="20"/>
  <c r="J22" i="20"/>
  <c r="J21" i="20"/>
  <c r="J20" i="20"/>
  <c r="J19" i="20"/>
  <c r="J18" i="20"/>
  <c r="J17" i="20"/>
  <c r="J16" i="20"/>
  <c r="J15" i="20"/>
  <c r="J14" i="20"/>
  <c r="J13" i="20"/>
  <c r="J12" i="20"/>
  <c r="J11" i="20"/>
  <c r="J10" i="20"/>
  <c r="J9" i="20"/>
  <c r="C8" i="30" l="1"/>
  <c r="C7" i="30"/>
  <c r="C6" i="30"/>
  <c r="C5" i="30"/>
  <c r="C4" i="30"/>
  <c r="C3" i="30"/>
  <c r="B8" i="30"/>
  <c r="B7" i="30"/>
  <c r="B6" i="30"/>
  <c r="B5" i="30"/>
  <c r="B4" i="30"/>
  <c r="B3" i="30"/>
  <c r="F9" i="30" l="1"/>
  <c r="C12" i="18" l="1"/>
  <c r="C11" i="18"/>
  <c r="D11" i="18" s="1"/>
  <c r="K6" i="18"/>
  <c r="I6" i="18"/>
  <c r="G6" i="18"/>
  <c r="E6" i="18"/>
  <c r="C6" i="18"/>
  <c r="L5" i="18"/>
  <c r="J5" i="18"/>
  <c r="H5" i="18"/>
  <c r="F5" i="18"/>
  <c r="D5" i="18"/>
  <c r="L4" i="18"/>
  <c r="J4" i="18"/>
  <c r="J6" i="18" s="1"/>
  <c r="H4" i="18"/>
  <c r="F4" i="18"/>
  <c r="F6" i="18" s="1"/>
  <c r="D4" i="18"/>
  <c r="M5" i="18" l="1"/>
  <c r="H6" i="18"/>
  <c r="C7" i="18"/>
  <c r="D6" i="18"/>
  <c r="L6" i="18"/>
  <c r="M4" i="18"/>
  <c r="M6" i="18" s="1"/>
</calcChain>
</file>

<file path=xl/comments1.xml><?xml version="1.0" encoding="utf-8"?>
<comments xmlns="http://schemas.openxmlformats.org/spreadsheetml/2006/main">
  <authors>
    <author>taillefer.ja</author>
  </authors>
  <commentList>
    <comment ref="J9" authorId="0" shapeId="0">
      <text>
        <r>
          <rPr>
            <b/>
            <sz val="9"/>
            <color indexed="81"/>
            <rFont val="Tahoma"/>
            <family val="2"/>
          </rPr>
          <t>taillefer.ja:</t>
        </r>
        <r>
          <rPr>
            <sz val="9"/>
            <color indexed="81"/>
            <rFont val="Tahoma"/>
            <family val="2"/>
          </rPr>
          <t xml:space="preserve">
Age as of 31 Dec 2019</t>
        </r>
      </text>
    </comment>
    <comment ref="N9"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9"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9" authorId="0" shapeId="0">
      <text>
        <r>
          <rPr>
            <b/>
            <sz val="9"/>
            <color indexed="81"/>
            <rFont val="Tahoma"/>
            <family val="2"/>
          </rPr>
          <t>taillefer.ja:</t>
        </r>
        <r>
          <rPr>
            <sz val="9"/>
            <color indexed="81"/>
            <rFont val="Tahoma"/>
            <family val="2"/>
          </rPr>
          <t xml:space="preserve">
As per the JI's PMV is not covered by the CAFSO. Members who choose to take PMV are not eligible to claim this expense unless previously authorized by the CAFSO</t>
        </r>
      </text>
    </comment>
    <comment ref="J10" authorId="0" shapeId="0">
      <text>
        <r>
          <rPr>
            <b/>
            <sz val="9"/>
            <color indexed="81"/>
            <rFont val="Tahoma"/>
            <family val="2"/>
          </rPr>
          <t>taillefer.ja:</t>
        </r>
        <r>
          <rPr>
            <sz val="9"/>
            <color indexed="81"/>
            <rFont val="Tahoma"/>
            <family val="2"/>
          </rPr>
          <t xml:space="preserve">
Age as of 31 Dec 2019</t>
        </r>
      </text>
    </comment>
    <comment ref="N10"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AK10"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11" authorId="0" shapeId="0">
      <text>
        <r>
          <rPr>
            <b/>
            <sz val="9"/>
            <color indexed="81"/>
            <rFont val="Tahoma"/>
            <family val="2"/>
          </rPr>
          <t>taillefer.ja:</t>
        </r>
        <r>
          <rPr>
            <sz val="9"/>
            <color indexed="81"/>
            <rFont val="Tahoma"/>
            <family val="2"/>
          </rPr>
          <t xml:space="preserve">
Age as of 31 Dec 2019</t>
        </r>
      </text>
    </comment>
    <comment ref="N11"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11"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11"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12" authorId="0" shapeId="0">
      <text>
        <r>
          <rPr>
            <b/>
            <sz val="9"/>
            <color indexed="81"/>
            <rFont val="Tahoma"/>
            <family val="2"/>
          </rPr>
          <t>taillefer.ja:</t>
        </r>
        <r>
          <rPr>
            <sz val="9"/>
            <color indexed="81"/>
            <rFont val="Tahoma"/>
            <family val="2"/>
          </rPr>
          <t xml:space="preserve">
Age as of 31 Dec 2019</t>
        </r>
      </text>
    </comment>
    <comment ref="N12"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12"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12"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13" authorId="0" shapeId="0">
      <text>
        <r>
          <rPr>
            <b/>
            <sz val="9"/>
            <color indexed="81"/>
            <rFont val="Tahoma"/>
            <family val="2"/>
          </rPr>
          <t>taillefer.ja:</t>
        </r>
        <r>
          <rPr>
            <sz val="9"/>
            <color indexed="81"/>
            <rFont val="Tahoma"/>
            <family val="2"/>
          </rPr>
          <t xml:space="preserve">
Age as of 31 Dec 2019</t>
        </r>
      </text>
    </comment>
    <comment ref="N13"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13"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13"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14" authorId="0" shapeId="0">
      <text>
        <r>
          <rPr>
            <b/>
            <sz val="9"/>
            <color indexed="81"/>
            <rFont val="Tahoma"/>
            <family val="2"/>
          </rPr>
          <t>taillefer.ja:</t>
        </r>
        <r>
          <rPr>
            <sz val="9"/>
            <color indexed="81"/>
            <rFont val="Tahoma"/>
            <family val="2"/>
          </rPr>
          <t xml:space="preserve">
Age as of 31 Dec 2019</t>
        </r>
      </text>
    </comment>
    <comment ref="N14"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14"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14"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15" authorId="0" shapeId="0">
      <text>
        <r>
          <rPr>
            <b/>
            <sz val="9"/>
            <color indexed="81"/>
            <rFont val="Tahoma"/>
            <family val="2"/>
          </rPr>
          <t>taillefer.ja:</t>
        </r>
        <r>
          <rPr>
            <sz val="9"/>
            <color indexed="81"/>
            <rFont val="Tahoma"/>
            <family val="2"/>
          </rPr>
          <t xml:space="preserve">
Age as of 31 Dec 2019</t>
        </r>
      </text>
    </comment>
    <comment ref="N15"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15"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15"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16" authorId="0" shapeId="0">
      <text>
        <r>
          <rPr>
            <b/>
            <sz val="9"/>
            <color indexed="81"/>
            <rFont val="Tahoma"/>
            <family val="2"/>
          </rPr>
          <t>taillefer.ja:</t>
        </r>
        <r>
          <rPr>
            <sz val="9"/>
            <color indexed="81"/>
            <rFont val="Tahoma"/>
            <family val="2"/>
          </rPr>
          <t xml:space="preserve">
Age as of 31 Dec 2019</t>
        </r>
      </text>
    </comment>
    <comment ref="N16"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16"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16"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17" authorId="0" shapeId="0">
      <text>
        <r>
          <rPr>
            <b/>
            <sz val="9"/>
            <color indexed="81"/>
            <rFont val="Tahoma"/>
            <family val="2"/>
          </rPr>
          <t>taillefer.ja:</t>
        </r>
        <r>
          <rPr>
            <sz val="9"/>
            <color indexed="81"/>
            <rFont val="Tahoma"/>
            <family val="2"/>
          </rPr>
          <t xml:space="preserve">
Age as of 31 Dec 2019</t>
        </r>
      </text>
    </comment>
    <comment ref="N17"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17"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17"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18" authorId="0" shapeId="0">
      <text>
        <r>
          <rPr>
            <b/>
            <sz val="9"/>
            <color indexed="81"/>
            <rFont val="Tahoma"/>
            <family val="2"/>
          </rPr>
          <t>taillefer.ja:</t>
        </r>
        <r>
          <rPr>
            <sz val="9"/>
            <color indexed="81"/>
            <rFont val="Tahoma"/>
            <family val="2"/>
          </rPr>
          <t xml:space="preserve">
Age as of 31 Dec 2019</t>
        </r>
      </text>
    </comment>
    <comment ref="N18"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18"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18"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19" authorId="0" shapeId="0">
      <text>
        <r>
          <rPr>
            <b/>
            <sz val="9"/>
            <color indexed="81"/>
            <rFont val="Tahoma"/>
            <family val="2"/>
          </rPr>
          <t>taillefer.ja:</t>
        </r>
        <r>
          <rPr>
            <sz val="9"/>
            <color indexed="81"/>
            <rFont val="Tahoma"/>
            <family val="2"/>
          </rPr>
          <t xml:space="preserve">
Age as of 31 Dec 2019</t>
        </r>
      </text>
    </comment>
    <comment ref="N19"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19"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19"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20" authorId="0" shapeId="0">
      <text>
        <r>
          <rPr>
            <b/>
            <sz val="9"/>
            <color indexed="81"/>
            <rFont val="Tahoma"/>
            <family val="2"/>
          </rPr>
          <t>taillefer.ja:</t>
        </r>
        <r>
          <rPr>
            <sz val="9"/>
            <color indexed="81"/>
            <rFont val="Tahoma"/>
            <family val="2"/>
          </rPr>
          <t xml:space="preserve">
Age as of 31 Dec 2019</t>
        </r>
      </text>
    </comment>
    <comment ref="N20"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20"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20"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21" authorId="0" shapeId="0">
      <text>
        <r>
          <rPr>
            <b/>
            <sz val="9"/>
            <color indexed="81"/>
            <rFont val="Tahoma"/>
            <family val="2"/>
          </rPr>
          <t>taillefer.ja:</t>
        </r>
        <r>
          <rPr>
            <sz val="9"/>
            <color indexed="81"/>
            <rFont val="Tahoma"/>
            <family val="2"/>
          </rPr>
          <t xml:space="preserve">
Age as of 31 Dec 2019</t>
        </r>
      </text>
    </comment>
    <comment ref="N21"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21"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21"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22" authorId="0" shapeId="0">
      <text>
        <r>
          <rPr>
            <b/>
            <sz val="9"/>
            <color indexed="81"/>
            <rFont val="Tahoma"/>
            <family val="2"/>
          </rPr>
          <t>taillefer.ja:</t>
        </r>
        <r>
          <rPr>
            <sz val="9"/>
            <color indexed="81"/>
            <rFont val="Tahoma"/>
            <family val="2"/>
          </rPr>
          <t xml:space="preserve">
Age as of 31 Dec 2019</t>
        </r>
      </text>
    </comment>
    <comment ref="N22"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22"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22"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23" authorId="0" shapeId="0">
      <text>
        <r>
          <rPr>
            <b/>
            <sz val="9"/>
            <color indexed="81"/>
            <rFont val="Tahoma"/>
            <family val="2"/>
          </rPr>
          <t>taillefer.ja:</t>
        </r>
        <r>
          <rPr>
            <sz val="9"/>
            <color indexed="81"/>
            <rFont val="Tahoma"/>
            <family val="2"/>
          </rPr>
          <t xml:space="preserve">
Age as of 31 Dec 2019</t>
        </r>
      </text>
    </comment>
    <comment ref="N23"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23"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23"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24" authorId="0" shapeId="0">
      <text>
        <r>
          <rPr>
            <b/>
            <sz val="9"/>
            <color indexed="81"/>
            <rFont val="Tahoma"/>
            <family val="2"/>
          </rPr>
          <t>taillefer.ja:</t>
        </r>
        <r>
          <rPr>
            <sz val="9"/>
            <color indexed="81"/>
            <rFont val="Tahoma"/>
            <family val="2"/>
          </rPr>
          <t xml:space="preserve">
Age as of 31 Dec 2019</t>
        </r>
      </text>
    </comment>
    <comment ref="N24"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24"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24"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25" authorId="0" shapeId="0">
      <text>
        <r>
          <rPr>
            <b/>
            <sz val="9"/>
            <color indexed="81"/>
            <rFont val="Tahoma"/>
            <family val="2"/>
          </rPr>
          <t>taillefer.ja:</t>
        </r>
        <r>
          <rPr>
            <sz val="9"/>
            <color indexed="81"/>
            <rFont val="Tahoma"/>
            <family val="2"/>
          </rPr>
          <t xml:space="preserve">
Age as of 31 Dec 2019</t>
        </r>
      </text>
    </comment>
    <comment ref="N25"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25"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25"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26" authorId="0" shapeId="0">
      <text>
        <r>
          <rPr>
            <b/>
            <sz val="9"/>
            <color indexed="81"/>
            <rFont val="Tahoma"/>
            <family val="2"/>
          </rPr>
          <t>taillefer.ja:</t>
        </r>
        <r>
          <rPr>
            <sz val="9"/>
            <color indexed="81"/>
            <rFont val="Tahoma"/>
            <family val="2"/>
          </rPr>
          <t xml:space="preserve">
Age as of 31 Dec 2019</t>
        </r>
      </text>
    </comment>
    <comment ref="N26"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26"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26"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27" authorId="0" shapeId="0">
      <text>
        <r>
          <rPr>
            <b/>
            <sz val="9"/>
            <color indexed="81"/>
            <rFont val="Tahoma"/>
            <family val="2"/>
          </rPr>
          <t>taillefer.ja:</t>
        </r>
        <r>
          <rPr>
            <sz val="9"/>
            <color indexed="81"/>
            <rFont val="Tahoma"/>
            <family val="2"/>
          </rPr>
          <t xml:space="preserve">
Age as of 31 Dec 2019</t>
        </r>
      </text>
    </comment>
    <comment ref="N27"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27"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27"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28" authorId="0" shapeId="0">
      <text>
        <r>
          <rPr>
            <b/>
            <sz val="9"/>
            <color indexed="81"/>
            <rFont val="Tahoma"/>
            <family val="2"/>
          </rPr>
          <t>taillefer.ja:</t>
        </r>
        <r>
          <rPr>
            <sz val="9"/>
            <color indexed="81"/>
            <rFont val="Tahoma"/>
            <family val="2"/>
          </rPr>
          <t xml:space="preserve">
Age as of 31 Dec 2019</t>
        </r>
      </text>
    </comment>
    <comment ref="N28"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28"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28"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29" authorId="0" shapeId="0">
      <text>
        <r>
          <rPr>
            <b/>
            <sz val="9"/>
            <color indexed="81"/>
            <rFont val="Tahoma"/>
            <family val="2"/>
          </rPr>
          <t>taillefer.ja:</t>
        </r>
        <r>
          <rPr>
            <sz val="9"/>
            <color indexed="81"/>
            <rFont val="Tahoma"/>
            <family val="2"/>
          </rPr>
          <t xml:space="preserve">
Age as of 31 Dec 2019</t>
        </r>
      </text>
    </comment>
    <comment ref="N29"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29"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29"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30" authorId="0" shapeId="0">
      <text>
        <r>
          <rPr>
            <b/>
            <sz val="9"/>
            <color indexed="81"/>
            <rFont val="Tahoma"/>
            <family val="2"/>
          </rPr>
          <t>taillefer.ja:</t>
        </r>
        <r>
          <rPr>
            <sz val="9"/>
            <color indexed="81"/>
            <rFont val="Tahoma"/>
            <family val="2"/>
          </rPr>
          <t xml:space="preserve">
Age as of 31 Dec 2019</t>
        </r>
      </text>
    </comment>
    <comment ref="N30"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30"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30"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31" authorId="0" shapeId="0">
      <text>
        <r>
          <rPr>
            <b/>
            <sz val="9"/>
            <color indexed="81"/>
            <rFont val="Tahoma"/>
            <family val="2"/>
          </rPr>
          <t>taillefer.ja:</t>
        </r>
        <r>
          <rPr>
            <sz val="9"/>
            <color indexed="81"/>
            <rFont val="Tahoma"/>
            <family val="2"/>
          </rPr>
          <t xml:space="preserve">
Age as of 31 Dec 2019</t>
        </r>
      </text>
    </comment>
    <comment ref="N31"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31"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31"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32" authorId="0" shapeId="0">
      <text>
        <r>
          <rPr>
            <b/>
            <sz val="9"/>
            <color indexed="81"/>
            <rFont val="Tahoma"/>
            <family val="2"/>
          </rPr>
          <t>taillefer.ja:</t>
        </r>
        <r>
          <rPr>
            <sz val="9"/>
            <color indexed="81"/>
            <rFont val="Tahoma"/>
            <family val="2"/>
          </rPr>
          <t xml:space="preserve">
Age as of 31 Dec 2019</t>
        </r>
      </text>
    </comment>
    <comment ref="N32"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32"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32"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33" authorId="0" shapeId="0">
      <text>
        <r>
          <rPr>
            <b/>
            <sz val="9"/>
            <color indexed="81"/>
            <rFont val="Tahoma"/>
            <family val="2"/>
          </rPr>
          <t>taillefer.ja:</t>
        </r>
        <r>
          <rPr>
            <sz val="9"/>
            <color indexed="81"/>
            <rFont val="Tahoma"/>
            <family val="2"/>
          </rPr>
          <t xml:space="preserve">
Age as of 31 Dec 2019</t>
        </r>
      </text>
    </comment>
    <comment ref="N33"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33"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33"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34" authorId="0" shapeId="0">
      <text>
        <r>
          <rPr>
            <b/>
            <sz val="9"/>
            <color indexed="81"/>
            <rFont val="Tahoma"/>
            <family val="2"/>
          </rPr>
          <t>taillefer.ja:</t>
        </r>
        <r>
          <rPr>
            <sz val="9"/>
            <color indexed="81"/>
            <rFont val="Tahoma"/>
            <family val="2"/>
          </rPr>
          <t xml:space="preserve">
Age as of 31 Dec 2019</t>
        </r>
      </text>
    </comment>
    <comment ref="N34"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34"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34"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35" authorId="0" shapeId="0">
      <text>
        <r>
          <rPr>
            <b/>
            <sz val="9"/>
            <color indexed="81"/>
            <rFont val="Tahoma"/>
            <family val="2"/>
          </rPr>
          <t>taillefer.ja:</t>
        </r>
        <r>
          <rPr>
            <sz val="9"/>
            <color indexed="81"/>
            <rFont val="Tahoma"/>
            <family val="2"/>
          </rPr>
          <t xml:space="preserve">
Age as of 31 Dec 2019</t>
        </r>
      </text>
    </comment>
    <comment ref="N35"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35"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35"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36" authorId="0" shapeId="0">
      <text>
        <r>
          <rPr>
            <b/>
            <sz val="9"/>
            <color indexed="81"/>
            <rFont val="Tahoma"/>
            <family val="2"/>
          </rPr>
          <t>taillefer.ja:</t>
        </r>
        <r>
          <rPr>
            <sz val="9"/>
            <color indexed="81"/>
            <rFont val="Tahoma"/>
            <family val="2"/>
          </rPr>
          <t xml:space="preserve">
Age as of 31 Dec 2019</t>
        </r>
      </text>
    </comment>
    <comment ref="N36"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36"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36"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37" authorId="0" shapeId="0">
      <text>
        <r>
          <rPr>
            <b/>
            <sz val="9"/>
            <color indexed="81"/>
            <rFont val="Tahoma"/>
            <family val="2"/>
          </rPr>
          <t>taillefer.ja:</t>
        </r>
        <r>
          <rPr>
            <sz val="9"/>
            <color indexed="81"/>
            <rFont val="Tahoma"/>
            <family val="2"/>
          </rPr>
          <t xml:space="preserve">
Age as of 31 Dec 2019</t>
        </r>
      </text>
    </comment>
    <comment ref="N37"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37"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37"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38" authorId="0" shapeId="0">
      <text>
        <r>
          <rPr>
            <b/>
            <sz val="9"/>
            <color indexed="81"/>
            <rFont val="Tahoma"/>
            <family val="2"/>
          </rPr>
          <t>taillefer.ja:</t>
        </r>
        <r>
          <rPr>
            <sz val="9"/>
            <color indexed="81"/>
            <rFont val="Tahoma"/>
            <family val="2"/>
          </rPr>
          <t xml:space="preserve">
Age as of 31 Dec 2019</t>
        </r>
      </text>
    </comment>
    <comment ref="N38"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38"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38"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39" authorId="0" shapeId="0">
      <text>
        <r>
          <rPr>
            <b/>
            <sz val="9"/>
            <color indexed="81"/>
            <rFont val="Tahoma"/>
            <family val="2"/>
          </rPr>
          <t>taillefer.ja:</t>
        </r>
        <r>
          <rPr>
            <sz val="9"/>
            <color indexed="81"/>
            <rFont val="Tahoma"/>
            <family val="2"/>
          </rPr>
          <t xml:space="preserve">
Age as of 31 Dec 2019</t>
        </r>
      </text>
    </comment>
    <comment ref="N39"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39"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39"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List>
</comments>
</file>

<file path=xl/sharedStrings.xml><?xml version="1.0" encoding="utf-8"?>
<sst xmlns="http://schemas.openxmlformats.org/spreadsheetml/2006/main" count="322" uniqueCount="242">
  <si>
    <t>Base</t>
  </si>
  <si>
    <t>Sgt</t>
  </si>
  <si>
    <t>Cpl</t>
  </si>
  <si>
    <t>Maj</t>
  </si>
  <si>
    <t>Capt</t>
  </si>
  <si>
    <t>London</t>
  </si>
  <si>
    <t>Gagetown</t>
  </si>
  <si>
    <t>Gander</t>
  </si>
  <si>
    <t>Greenwood</t>
  </si>
  <si>
    <t>Halifax</t>
  </si>
  <si>
    <t>St. John's</t>
  </si>
  <si>
    <t>Shearwater</t>
  </si>
  <si>
    <t>Borden</t>
  </si>
  <si>
    <t>Atlantic</t>
  </si>
  <si>
    <t xml:space="preserve">Goose Bay </t>
  </si>
  <si>
    <t>Kingston</t>
  </si>
  <si>
    <t>Meaford</t>
  </si>
  <si>
    <t>North Bay</t>
  </si>
  <si>
    <t>Petawawa</t>
  </si>
  <si>
    <t>Toronto</t>
  </si>
  <si>
    <t>Comox</t>
  </si>
  <si>
    <t>Esquimalt</t>
  </si>
  <si>
    <t>Cold Lake</t>
  </si>
  <si>
    <t>Dundurn</t>
  </si>
  <si>
    <t>Edmonton</t>
  </si>
  <si>
    <t>Moose Jaw</t>
  </si>
  <si>
    <t>Shilo</t>
  </si>
  <si>
    <t>Suffield</t>
  </si>
  <si>
    <t>Wainwright</t>
  </si>
  <si>
    <t>Winnipeg</t>
  </si>
  <si>
    <t>Yellowknife</t>
  </si>
  <si>
    <t>Bagotville</t>
  </si>
  <si>
    <t>Montreal</t>
  </si>
  <si>
    <t>Valcartier</t>
  </si>
  <si>
    <t>Ottawa</t>
  </si>
  <si>
    <t>Ranks</t>
  </si>
  <si>
    <t>Lt</t>
  </si>
  <si>
    <t>Col</t>
  </si>
  <si>
    <t>Mr./M.</t>
  </si>
  <si>
    <t>Ms./Mme.</t>
  </si>
  <si>
    <t>M</t>
  </si>
  <si>
    <t>Y</t>
  </si>
  <si>
    <t>Army</t>
  </si>
  <si>
    <t>Race Categories</t>
  </si>
  <si>
    <t xml:space="preserve">BGen </t>
  </si>
  <si>
    <t>Cmdre</t>
  </si>
  <si>
    <t xml:space="preserve">MGen </t>
  </si>
  <si>
    <t xml:space="preserve">LGen </t>
  </si>
  <si>
    <t>Gen</t>
  </si>
  <si>
    <t>OS / Mat3</t>
  </si>
  <si>
    <t>Pte / Sdt</t>
  </si>
  <si>
    <t>AB / Mat2</t>
  </si>
  <si>
    <t>LS / Mat1</t>
  </si>
  <si>
    <t>MCpl / Cplc</t>
  </si>
  <si>
    <t>MS / Matc</t>
  </si>
  <si>
    <t>PO2 / M2</t>
  </si>
  <si>
    <t>WO / Adj</t>
  </si>
  <si>
    <t>PO1 / M1</t>
  </si>
  <si>
    <t>MWO / Adjum</t>
  </si>
  <si>
    <t>CPO2 / PM2</t>
  </si>
  <si>
    <t>CWO / Adjuc</t>
  </si>
  <si>
    <t>CPO1 / PM1</t>
  </si>
  <si>
    <t>OCdt / Élof</t>
  </si>
  <si>
    <t>NCdt / Aspm</t>
  </si>
  <si>
    <t>2Lt / Slt</t>
  </si>
  <si>
    <t>A/SLt / Ens2</t>
  </si>
  <si>
    <t>Slt / Ens1</t>
  </si>
  <si>
    <t>Lt(N) / Ltv</t>
  </si>
  <si>
    <t>LCdr / Capc</t>
  </si>
  <si>
    <t>LCol / Lcol</t>
  </si>
  <si>
    <t>Cdr / Captf</t>
  </si>
  <si>
    <t>Capt(N) / Capv</t>
  </si>
  <si>
    <t>RAdm / Cam</t>
  </si>
  <si>
    <t>VAdm / Vam</t>
  </si>
  <si>
    <t>Adm / Am</t>
  </si>
  <si>
    <t>Gender</t>
  </si>
  <si>
    <t>F</t>
  </si>
  <si>
    <t>Open (Under 40)</t>
  </si>
  <si>
    <t>Master (40-47)</t>
  </si>
  <si>
    <t>Senior (48+)</t>
  </si>
  <si>
    <t>Race Distance</t>
  </si>
  <si>
    <t>Shirt Sizes</t>
  </si>
  <si>
    <t>Environment</t>
  </si>
  <si>
    <t>Air Force</t>
  </si>
  <si>
    <t>Navy</t>
  </si>
  <si>
    <t xml:space="preserve">Cost break down </t>
  </si>
  <si>
    <t>Race Fee</t>
  </si>
  <si>
    <t>Ontario</t>
  </si>
  <si>
    <t>Pacific</t>
  </si>
  <si>
    <t>Prairie</t>
  </si>
  <si>
    <t>Quebec</t>
  </si>
  <si>
    <t>Cost</t>
  </si>
  <si>
    <t xml:space="preserve">Total Per region </t>
  </si>
  <si>
    <t>Total Cost per Race</t>
  </si>
  <si>
    <t>Athletes</t>
  </si>
  <si>
    <t>Sprint</t>
  </si>
  <si>
    <t>Olympic</t>
  </si>
  <si>
    <t xml:space="preserve">Grand Total Athletes </t>
  </si>
  <si>
    <t xml:space="preserve">Registration </t>
  </si>
  <si>
    <t>Reserved</t>
  </si>
  <si>
    <t>Used</t>
  </si>
  <si>
    <t>Remaining</t>
  </si>
  <si>
    <t>*max 200 spaces in each distance</t>
  </si>
  <si>
    <t>Aldershot</t>
  </si>
  <si>
    <t>CMR</t>
  </si>
  <si>
    <t>OUTCAN</t>
  </si>
  <si>
    <t>St-Jean</t>
  </si>
  <si>
    <t>Moncton</t>
  </si>
  <si>
    <t xml:space="preserve">RMC </t>
  </si>
  <si>
    <t xml:space="preserve">Updated: </t>
  </si>
  <si>
    <t xml:space="preserve">R&amp;Q </t>
  </si>
  <si>
    <t>N</t>
  </si>
  <si>
    <t>EX</t>
  </si>
  <si>
    <t>Doe</t>
  </si>
  <si>
    <t>Jane</t>
  </si>
  <si>
    <t>JA</t>
  </si>
  <si>
    <t>A12 345 367</t>
  </si>
  <si>
    <t>J.Doe@gmail.com</t>
  </si>
  <si>
    <t>CAF National Triathlon 2018</t>
  </si>
  <si>
    <t>ON123</t>
  </si>
  <si>
    <t>Portage</t>
  </si>
  <si>
    <t xml:space="preserve">CFSU (O) </t>
  </si>
  <si>
    <t>CFSU (O) / Cornwall</t>
  </si>
  <si>
    <t>St-Hubert</t>
  </si>
  <si>
    <t>DOB</t>
  </si>
  <si>
    <t>Day</t>
  </si>
  <si>
    <t>Month</t>
  </si>
  <si>
    <t xml:space="preserve">Year </t>
  </si>
  <si>
    <t>Jan</t>
  </si>
  <si>
    <t>Feb /Fév</t>
  </si>
  <si>
    <t>Mar</t>
  </si>
  <si>
    <t>Apr / Avr</t>
  </si>
  <si>
    <t>May / Mai</t>
  </si>
  <si>
    <t>Jun / Juin</t>
  </si>
  <si>
    <t>Jul / Juil</t>
  </si>
  <si>
    <t>Aug / Aôut</t>
  </si>
  <si>
    <t>Sep</t>
  </si>
  <si>
    <t>Oct</t>
  </si>
  <si>
    <t>Nov</t>
  </si>
  <si>
    <t>Dec / Déc</t>
  </si>
  <si>
    <t>2019</t>
  </si>
  <si>
    <t>65 yrs old</t>
  </si>
  <si>
    <t>18 yrs old (based on 2019)</t>
  </si>
  <si>
    <t>C. West</t>
  </si>
  <si>
    <t xml:space="preserve">X-Small </t>
  </si>
  <si>
    <t>Small</t>
  </si>
  <si>
    <t>Medium</t>
  </si>
  <si>
    <t>Large</t>
  </si>
  <si>
    <t>X-Large</t>
  </si>
  <si>
    <t>XX-Large</t>
  </si>
  <si>
    <r>
      <rPr>
        <b/>
        <u/>
        <sz val="10"/>
        <rFont val="Arial"/>
        <family val="2"/>
      </rPr>
      <t xml:space="preserve">ATLANTIC </t>
    </r>
    <r>
      <rPr>
        <b/>
        <sz val="10"/>
        <rFont val="Arial"/>
        <family val="2"/>
      </rPr>
      <t xml:space="preserve">
Shirt/ Singlet Sizes</t>
    </r>
  </si>
  <si>
    <t>TOTALS - Round Up</t>
  </si>
  <si>
    <t>Male</t>
  </si>
  <si>
    <t>Female</t>
  </si>
  <si>
    <t>G. Total</t>
  </si>
  <si>
    <t>Hours</t>
  </si>
  <si>
    <t>Mins</t>
  </si>
  <si>
    <t>Sec.</t>
  </si>
  <si>
    <t>Tenth of a Second</t>
  </si>
  <si>
    <t xml:space="preserve">The category columm must reflect the actual racing age group each athlete will be competing in (as per the CAF Sports Operations Manual). / 
Dans la colonne « Catégorie », indiquer le groupe d’âge de chaque athlète (comme indiqué dans le Manuel de référence des championnats des FAC).  </t>
  </si>
  <si>
    <r>
      <t xml:space="preserve">DOB / </t>
    </r>
    <r>
      <rPr>
        <sz val="7"/>
        <rFont val="Arial"/>
        <family val="2"/>
      </rPr>
      <t>DDN</t>
    </r>
  </si>
  <si>
    <t>PERSONAL INFORMATION /
 RENSEIGNEMENTS PERSONNELS</t>
  </si>
  <si>
    <t xml:space="preserve">Annex C -  Regional Team Eligibility List / Annexe C - Liste d'admissibilité des équipes régionales </t>
  </si>
  <si>
    <r>
      <t xml:space="preserve">Last name  </t>
    </r>
    <r>
      <rPr>
        <b/>
        <sz val="7"/>
        <color theme="1"/>
        <rFont val="Arial"/>
        <family val="2"/>
      </rPr>
      <t xml:space="preserve">    </t>
    </r>
  </si>
  <si>
    <r>
      <rPr>
        <sz val="7"/>
        <color theme="1"/>
        <rFont val="Arial"/>
        <family val="2"/>
      </rPr>
      <t xml:space="preserve">Nom de famille </t>
    </r>
    <r>
      <rPr>
        <b/>
        <sz val="7"/>
        <color theme="1"/>
        <rFont val="Arial"/>
        <family val="2"/>
      </rPr>
      <t xml:space="preserve">     </t>
    </r>
  </si>
  <si>
    <r>
      <t xml:space="preserve">First name </t>
    </r>
    <r>
      <rPr>
        <sz val="7"/>
        <color theme="1"/>
        <rFont val="Arial"/>
        <family val="2"/>
      </rPr>
      <t/>
    </r>
  </si>
  <si>
    <r>
      <rPr>
        <sz val="7"/>
        <color theme="1"/>
        <rFont val="Arial"/>
        <family val="2"/>
      </rPr>
      <t>Prénom</t>
    </r>
    <r>
      <rPr>
        <b/>
        <sz val="7"/>
        <color theme="1"/>
        <rFont val="Arial"/>
        <family val="2"/>
      </rPr>
      <t xml:space="preserve">     </t>
    </r>
  </si>
  <si>
    <t xml:space="preserve">Initials </t>
  </si>
  <si>
    <t>SN / NPF</t>
  </si>
  <si>
    <t>Rank</t>
  </si>
  <si>
    <t>Initiales</t>
  </si>
  <si>
    <t>Grade</t>
  </si>
  <si>
    <t>NM / FNP</t>
  </si>
  <si>
    <t>Year</t>
  </si>
  <si>
    <t>Jour</t>
  </si>
  <si>
    <t>Mois</t>
  </si>
  <si>
    <t>Age</t>
  </si>
  <si>
    <t xml:space="preserve">Sex </t>
  </si>
  <si>
    <t>Sexe
(M/F)</t>
  </si>
  <si>
    <t xml:space="preserve">Âge </t>
  </si>
  <si>
    <t>Region</t>
  </si>
  <si>
    <t>Région</t>
  </si>
  <si>
    <t>Allergic to Shellfish,
Diabetic</t>
  </si>
  <si>
    <t xml:space="preserve">Personal Email Address </t>
  </si>
  <si>
    <t>Adresse électronique personnelle</t>
  </si>
  <si>
    <t>Cell Phone</t>
  </si>
  <si>
    <t xml:space="preserve">Téléphone cellulaire </t>
  </si>
  <si>
    <t>Emergency Contact</t>
  </si>
  <si>
    <t xml:space="preserve">Personne à contacter en cas d'urgence </t>
  </si>
  <si>
    <t>Téléphone cellulaire</t>
  </si>
  <si>
    <t>Betty Brown (wife)</t>
  </si>
  <si>
    <t>613-232-1122</t>
  </si>
  <si>
    <t>REGISTRATION INFORMATION / 
RENSEIGNEMENTS RELATIFS À L'INSCRIPTION</t>
  </si>
  <si>
    <r>
      <rPr>
        <u/>
        <sz val="7"/>
        <rFont val="Arial"/>
        <family val="2"/>
      </rPr>
      <t xml:space="preserve">Épreuve </t>
    </r>
    <r>
      <rPr>
        <sz val="7"/>
        <rFont val="Arial"/>
        <family val="2"/>
      </rPr>
      <t xml:space="preserve">sprint /   olympique </t>
    </r>
  </si>
  <si>
    <r>
      <rPr>
        <b/>
        <u/>
        <sz val="7"/>
        <rFont val="Arial"/>
        <family val="2"/>
      </rPr>
      <t xml:space="preserve">Distance
</t>
    </r>
    <r>
      <rPr>
        <b/>
        <sz val="7"/>
        <rFont val="Arial"/>
        <family val="2"/>
      </rPr>
      <t xml:space="preserve">Sprint / Olympic </t>
    </r>
  </si>
  <si>
    <t xml:space="preserve">Category </t>
  </si>
  <si>
    <t xml:space="preserve">Catégorie </t>
  </si>
  <si>
    <t>Shirt Size</t>
  </si>
  <si>
    <t xml:space="preserve">Taille du maillot </t>
  </si>
  <si>
    <t>Province and Provincial Registration</t>
  </si>
  <si>
    <t xml:space="preserve">Province et numéro d'inscription provinciale </t>
  </si>
  <si>
    <t>Heures</t>
  </si>
  <si>
    <r>
      <t xml:space="preserve">Qualifying Time  </t>
    </r>
    <r>
      <rPr>
        <sz val="7"/>
        <rFont val="Arial"/>
        <family val="2"/>
      </rPr>
      <t xml:space="preserve">
Temps de qualification</t>
    </r>
  </si>
  <si>
    <t>dixième de seconde</t>
  </si>
  <si>
    <t xml:space="preserve"> </t>
  </si>
  <si>
    <t>Qualifying Event</t>
  </si>
  <si>
    <t>Épreuve de qualification</t>
  </si>
  <si>
    <t xml:space="preserve">TRAVEL INFORMATION (to be completed after team selection has been made) /
 RENSEIGNEMENTS SUR LES DÉPLACEMENTS (à remplir après que l'équipe a été choisie) </t>
  </si>
  <si>
    <t>R&amp;Q 
(Y/N)</t>
  </si>
  <si>
    <t xml:space="preserve"> Medical &amp; Dietary Concerns </t>
  </si>
  <si>
    <t xml:space="preserve">Problèmes médicaux 
et allergies </t>
  </si>
  <si>
    <t>Arrival / Arrivée</t>
  </si>
  <si>
    <t>Departure / Départ</t>
  </si>
  <si>
    <t xml:space="preserve">Date of Arrival </t>
  </si>
  <si>
    <t>Airline</t>
  </si>
  <si>
    <t>Flight #</t>
  </si>
  <si>
    <t>ETA</t>
  </si>
  <si>
    <t xml:space="preserve">Date of Departure </t>
  </si>
  <si>
    <t>ETD</t>
  </si>
  <si>
    <t>Date d'arrivée</t>
  </si>
  <si>
    <t xml:space="preserve">Compagnie aérienne </t>
  </si>
  <si>
    <t>No de vol</t>
  </si>
  <si>
    <t>HAP</t>
  </si>
  <si>
    <t xml:space="preserve">Date de départ </t>
  </si>
  <si>
    <t>HDP</t>
  </si>
  <si>
    <t>Yes/Oui</t>
  </si>
  <si>
    <t>AC</t>
  </si>
  <si>
    <t>1600 hrs</t>
  </si>
  <si>
    <t>1800hrs</t>
  </si>
  <si>
    <t>n/a</t>
  </si>
  <si>
    <t>Authorized Drivers</t>
  </si>
  <si>
    <t>Conducteurs autorisés</t>
  </si>
  <si>
    <t>V&amp;L 
(O/N)</t>
  </si>
  <si>
    <t>until 2 May</t>
  </si>
  <si>
    <t>until 4 Jul</t>
  </si>
  <si>
    <t>TQ Fee</t>
  </si>
  <si>
    <t>Cornwall</t>
  </si>
  <si>
    <t>Trenton</t>
  </si>
  <si>
    <t>5596-17 (NSC / CSN)  
07- 09 July / Juillet 2023</t>
  </si>
  <si>
    <t>2023 Canadian ArmedForces National Triathlon Championship / Championnat national de triathlon des Forces armées canadiennes 2023</t>
  </si>
  <si>
    <t>Année
(yyyy)</t>
  </si>
  <si>
    <t>* Age as of 31 Dec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</si>
</sst>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quot;$&quot;#,##0.00"/>
    <numFmt numFmtId="165" formatCode="[&lt;=9999999]###\-####;###\-###\-####"/>
    <numFmt numFmtId="166" formatCode="\L##\ ###\ ###"/>
    <numFmt numFmtId="167" formatCode="[$-1009]d\-mmm\-yy;@"/>
  </numFmts>
  <fonts count="31" x14ac:knownFonts="1">
    <font>
      <sz val="10"/>
      <name val="Arial"/>
      <family val="2"/>
    </font>
    <font>
      <sz val="11"/>
      <color indexed="8"/>
      <name val="Calibri"/>
      <family val="2"/>
    </font>
    <font>
      <b/>
      <sz val="10"/>
      <name val="Arial"/>
      <family val="2"/>
    </font>
    <font>
      <sz val="10"/>
      <name val="Arial"/>
      <family val="2"/>
    </font>
    <font>
      <sz val="7"/>
      <name val="Arial"/>
      <family val="2"/>
    </font>
    <font>
      <b/>
      <sz val="9"/>
      <color indexed="81"/>
      <name val="Tahoma"/>
      <family val="2"/>
    </font>
    <font>
      <sz val="9"/>
      <color indexed="81"/>
      <name val="Tahoma"/>
      <family val="2"/>
    </font>
    <font>
      <b/>
      <u/>
      <sz val="10"/>
      <name val="Arial"/>
      <family val="2"/>
    </font>
    <font>
      <sz val="10"/>
      <color rgb="FFFF0000"/>
      <name val="Arial"/>
      <family val="2"/>
    </font>
    <font>
      <b/>
      <sz val="10"/>
      <color rgb="FFFF0000"/>
      <name val="Arial"/>
      <family val="2"/>
    </font>
    <font>
      <b/>
      <sz val="10"/>
      <color rgb="FF0066FF"/>
      <name val="Arial"/>
      <family val="2"/>
    </font>
    <font>
      <sz val="10"/>
      <color theme="1"/>
      <name val="Arial"/>
      <family val="2"/>
    </font>
    <font>
      <sz val="10"/>
      <name val="Arial"/>
    </font>
    <font>
      <sz val="7.5"/>
      <name val="Arial"/>
      <family val="2"/>
    </font>
    <font>
      <b/>
      <sz val="10"/>
      <color indexed="10"/>
      <name val="Arial"/>
      <family val="2"/>
    </font>
    <font>
      <sz val="8"/>
      <color indexed="81"/>
      <name val="Arial"/>
      <family val="2"/>
    </font>
    <font>
      <sz val="7"/>
      <color theme="1"/>
      <name val="Arial"/>
      <family val="2"/>
    </font>
    <font>
      <strike/>
      <sz val="7"/>
      <color theme="1"/>
      <name val="Arial"/>
      <family val="2"/>
    </font>
    <font>
      <b/>
      <sz val="7"/>
      <name val="Arial"/>
      <family val="2"/>
    </font>
    <font>
      <sz val="8"/>
      <name val="Arial"/>
      <family val="2"/>
    </font>
    <font>
      <b/>
      <sz val="8"/>
      <name val="Arial"/>
      <family val="2"/>
    </font>
    <font>
      <b/>
      <sz val="6"/>
      <name val="Arial"/>
      <family val="2"/>
    </font>
    <font>
      <i/>
      <sz val="7"/>
      <color rgb="FFFF0000"/>
      <name val="Arial"/>
      <family val="2"/>
    </font>
    <font>
      <b/>
      <i/>
      <u/>
      <sz val="10"/>
      <name val="Arial"/>
      <family val="2"/>
    </font>
    <font>
      <b/>
      <i/>
      <sz val="10"/>
      <name val="Arial"/>
      <family val="2"/>
    </font>
    <font>
      <b/>
      <sz val="7"/>
      <color theme="1"/>
      <name val="Arial"/>
      <family val="2"/>
    </font>
    <font>
      <sz val="7"/>
      <color rgb="FFFF0000"/>
      <name val="Arial"/>
      <family val="2"/>
    </font>
    <font>
      <b/>
      <u/>
      <sz val="7"/>
      <name val="Arial"/>
      <family val="2"/>
    </font>
    <font>
      <u/>
      <sz val="7"/>
      <name val="Arial"/>
      <family val="2"/>
    </font>
    <font>
      <sz val="6"/>
      <name val="Arial"/>
      <family val="2"/>
    </font>
    <font>
      <i/>
      <sz val="7"/>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rgb="FFFFFFCC"/>
        <bgColor indexed="64"/>
      </patternFill>
    </fill>
    <fill>
      <patternFill patternType="solid">
        <fgColor theme="9" tint="0.39997558519241921"/>
        <bgColor indexed="64"/>
      </patternFill>
    </fill>
    <fill>
      <patternFill patternType="solid">
        <fgColor rgb="FFFDE9D9"/>
        <bgColor indexed="64"/>
      </patternFill>
    </fill>
    <fill>
      <patternFill patternType="solid">
        <fgColor theme="3" tint="0.79998168889431442"/>
        <bgColor indexed="64"/>
      </patternFill>
    </fill>
    <fill>
      <patternFill patternType="solid">
        <fgColor theme="3"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5">
    <xf numFmtId="0" fontId="0" fillId="0" borderId="0"/>
    <xf numFmtId="0" fontId="1" fillId="0" borderId="0"/>
    <xf numFmtId="0" fontId="3" fillId="0" borderId="0"/>
    <xf numFmtId="0" fontId="3" fillId="0" borderId="0"/>
    <xf numFmtId="0" fontId="12" fillId="0" borderId="0"/>
  </cellStyleXfs>
  <cellXfs count="208">
    <xf numFmtId="0" fontId="0" fillId="0" borderId="0" xfId="0"/>
    <xf numFmtId="0" fontId="2" fillId="0" borderId="0" xfId="0" applyFont="1"/>
    <xf numFmtId="0" fontId="7" fillId="0" borderId="0" xfId="0" applyFont="1"/>
    <xf numFmtId="0" fontId="0" fillId="0" borderId="1" xfId="0" applyBorder="1"/>
    <xf numFmtId="164" fontId="0" fillId="0" borderId="1" xfId="0" applyNumberFormat="1" applyBorder="1"/>
    <xf numFmtId="0" fontId="0" fillId="0" borderId="4" xfId="0" applyBorder="1"/>
    <xf numFmtId="164" fontId="0" fillId="0" borderId="4" xfId="0" applyNumberFormat="1" applyBorder="1"/>
    <xf numFmtId="0" fontId="0" fillId="0" borderId="8" xfId="0" applyBorder="1"/>
    <xf numFmtId="164" fontId="0" fillId="0" borderId="8" xfId="0" applyNumberFormat="1" applyBorder="1"/>
    <xf numFmtId="164" fontId="8" fillId="0" borderId="1" xfId="0" applyNumberFormat="1" applyFont="1" applyBorder="1"/>
    <xf numFmtId="0" fontId="7" fillId="2" borderId="1" xfId="0" applyFont="1" applyFill="1" applyBorder="1"/>
    <xf numFmtId="0" fontId="2" fillId="2" borderId="1" xfId="0" applyFont="1" applyFill="1" applyBorder="1"/>
    <xf numFmtId="0" fontId="2" fillId="2" borderId="1" xfId="0" applyFont="1" applyFill="1" applyBorder="1" applyAlignment="1">
      <alignment horizontal="center"/>
    </xf>
    <xf numFmtId="0" fontId="3" fillId="2" borderId="1" xfId="0" applyFont="1" applyFill="1" applyBorder="1"/>
    <xf numFmtId="164" fontId="0" fillId="5" borderId="1" xfId="0" applyNumberFormat="1" applyFill="1" applyBorder="1" applyAlignment="1">
      <alignment horizontal="center"/>
    </xf>
    <xf numFmtId="0" fontId="0" fillId="3" borderId="1" xfId="0" applyFill="1" applyBorder="1"/>
    <xf numFmtId="164" fontId="0" fillId="3" borderId="1" xfId="0" applyNumberFormat="1" applyFill="1" applyBorder="1"/>
    <xf numFmtId="0" fontId="3" fillId="2" borderId="8" xfId="0" quotePrefix="1" applyFont="1" applyFill="1" applyBorder="1"/>
    <xf numFmtId="164" fontId="0" fillId="5" borderId="8" xfId="0" applyNumberFormat="1" applyFill="1" applyBorder="1" applyAlignment="1">
      <alignment horizontal="center"/>
    </xf>
    <xf numFmtId="0" fontId="0" fillId="3" borderId="8" xfId="0" applyFill="1" applyBorder="1"/>
    <xf numFmtId="164" fontId="0" fillId="3" borderId="8" xfId="0" applyNumberFormat="1" applyFill="1" applyBorder="1"/>
    <xf numFmtId="164" fontId="8" fillId="0" borderId="8" xfId="0" applyNumberFormat="1" applyFont="1" applyBorder="1"/>
    <xf numFmtId="0" fontId="0" fillId="3" borderId="4" xfId="0" applyFill="1" applyBorder="1"/>
    <xf numFmtId="164" fontId="0" fillId="3" borderId="4" xfId="0" applyNumberFormat="1" applyFill="1" applyBorder="1"/>
    <xf numFmtId="0" fontId="2" fillId="0" borderId="1" xfId="0" applyFont="1" applyBorder="1"/>
    <xf numFmtId="0" fontId="0" fillId="2" borderId="1" xfId="0" applyFill="1" applyBorder="1"/>
    <xf numFmtId="0" fontId="7" fillId="2" borderId="1" xfId="0" applyFont="1" applyFill="1" applyBorder="1" applyAlignment="1">
      <alignment horizontal="center"/>
    </xf>
    <xf numFmtId="0" fontId="2" fillId="2" borderId="0" xfId="4" applyFont="1" applyFill="1" applyBorder="1"/>
    <xf numFmtId="0" fontId="2" fillId="2" borderId="0" xfId="4" applyFont="1" applyFill="1" applyBorder="1" applyAlignment="1">
      <alignment horizontal="center"/>
    </xf>
    <xf numFmtId="0" fontId="12" fillId="0" borderId="0" xfId="4"/>
    <xf numFmtId="0" fontId="11" fillId="0" borderId="0" xfId="4" applyFont="1" applyFill="1" applyBorder="1" applyAlignment="1">
      <alignment horizontal="left"/>
    </xf>
    <xf numFmtId="0" fontId="3" fillId="0" borderId="0" xfId="4" applyFont="1" applyFill="1" applyBorder="1" applyAlignment="1">
      <alignment horizontal="center"/>
    </xf>
    <xf numFmtId="0" fontId="3" fillId="0" borderId="0" xfId="4" applyFont="1" applyBorder="1" applyAlignment="1">
      <alignment horizontal="left"/>
    </xf>
    <xf numFmtId="0" fontId="3" fillId="0" borderId="0" xfId="4" applyFont="1" applyFill="1" applyBorder="1" applyAlignment="1">
      <alignment horizontal="left"/>
    </xf>
    <xf numFmtId="0" fontId="3" fillId="0" borderId="0" xfId="4" applyFont="1" applyBorder="1"/>
    <xf numFmtId="0" fontId="3" fillId="0" borderId="0" xfId="4" applyFont="1" applyFill="1" applyBorder="1"/>
    <xf numFmtId="0" fontId="3" fillId="0" borderId="0" xfId="4" applyFont="1" applyBorder="1" applyAlignment="1">
      <alignment horizontal="center"/>
    </xf>
    <xf numFmtId="0" fontId="3" fillId="0" borderId="0" xfId="4" applyFont="1"/>
    <xf numFmtId="0" fontId="3" fillId="0" borderId="0" xfId="4" applyFont="1" applyAlignment="1">
      <alignment horizontal="center"/>
    </xf>
    <xf numFmtId="0" fontId="0" fillId="0" borderId="0" xfId="4" applyFont="1" applyBorder="1" applyAlignment="1">
      <alignment horizontal="center"/>
    </xf>
    <xf numFmtId="0" fontId="0" fillId="0" borderId="0" xfId="4" applyFont="1" applyBorder="1" applyAlignment="1">
      <alignment horizontal="left"/>
    </xf>
    <xf numFmtId="0" fontId="0" fillId="0" borderId="0" xfId="4" applyFont="1" applyFill="1" applyBorder="1" applyAlignment="1">
      <alignment horizontal="left"/>
    </xf>
    <xf numFmtId="0" fontId="0" fillId="0" borderId="0" xfId="4" applyFont="1"/>
    <xf numFmtId="0" fontId="2" fillId="2" borderId="0" xfId="4" applyFont="1" applyFill="1" applyAlignment="1">
      <alignment horizontal="center"/>
    </xf>
    <xf numFmtId="0" fontId="0" fillId="0" borderId="0" xfId="4" quotePrefix="1" applyFont="1"/>
    <xf numFmtId="0" fontId="13" fillId="0" borderId="0" xfId="4" applyFont="1" applyProtection="1">
      <protection locked="0"/>
    </xf>
    <xf numFmtId="0" fontId="12" fillId="0" borderId="0" xfId="4" applyProtection="1">
      <protection locked="0"/>
    </xf>
    <xf numFmtId="0" fontId="16" fillId="0" borderId="0" xfId="4" applyFont="1" applyFill="1" applyProtection="1">
      <protection locked="0"/>
    </xf>
    <xf numFmtId="0" fontId="17" fillId="0" borderId="0" xfId="4" applyFont="1" applyFill="1" applyProtection="1">
      <protection locked="0"/>
    </xf>
    <xf numFmtId="0" fontId="16" fillId="0" borderId="0" xfId="4" applyFont="1" applyProtection="1">
      <protection locked="0"/>
    </xf>
    <xf numFmtId="0" fontId="17" fillId="0" borderId="0" xfId="4" applyFont="1" applyProtection="1">
      <protection locked="0"/>
    </xf>
    <xf numFmtId="0" fontId="16" fillId="0" borderId="0" xfId="4" applyFont="1" applyFill="1" applyAlignment="1" applyProtection="1">
      <alignment vertical="center"/>
      <protection locked="0"/>
    </xf>
    <xf numFmtId="0" fontId="14" fillId="0" borderId="0" xfId="4" applyFont="1" applyAlignment="1" applyProtection="1">
      <alignment horizontal="left"/>
      <protection locked="0"/>
    </xf>
    <xf numFmtId="0" fontId="3" fillId="0" borderId="0" xfId="4" applyFont="1" applyProtection="1">
      <protection locked="0"/>
    </xf>
    <xf numFmtId="0" fontId="4" fillId="0" borderId="0" xfId="4" applyFont="1" applyProtection="1">
      <protection locked="0"/>
    </xf>
    <xf numFmtId="0" fontId="2" fillId="0" borderId="0" xfId="4" applyFont="1" applyAlignment="1" applyProtection="1">
      <alignment horizontal="left"/>
      <protection locked="0"/>
    </xf>
    <xf numFmtId="16" fontId="2" fillId="0" borderId="0" xfId="4" applyNumberFormat="1" applyFont="1" applyProtection="1">
      <protection locked="0"/>
    </xf>
    <xf numFmtId="0" fontId="4" fillId="0" borderId="0" xfId="4" applyFont="1" applyAlignment="1" applyProtection="1">
      <alignment horizontal="left"/>
      <protection locked="0"/>
    </xf>
    <xf numFmtId="0" fontId="12" fillId="0" borderId="0" xfId="4" applyAlignment="1" applyProtection="1">
      <alignment horizontal="left"/>
      <protection locked="0"/>
    </xf>
    <xf numFmtId="0" fontId="2" fillId="2" borderId="0" xfId="0" applyFont="1" applyFill="1" applyBorder="1"/>
    <xf numFmtId="0" fontId="0" fillId="0" borderId="0" xfId="0" applyFill="1" applyBorder="1"/>
    <xf numFmtId="16" fontId="0" fillId="0" borderId="0" xfId="0" applyNumberFormat="1"/>
    <xf numFmtId="0" fontId="2" fillId="0" borderId="1" xfId="0" applyFont="1" applyFill="1" applyBorder="1"/>
    <xf numFmtId="0" fontId="0" fillId="0" borderId="1" xfId="0" applyFont="1" applyFill="1" applyBorder="1"/>
    <xf numFmtId="0" fontId="2" fillId="3" borderId="1" xfId="0" applyFont="1" applyFill="1" applyBorder="1"/>
    <xf numFmtId="0" fontId="7" fillId="3" borderId="1" xfId="0" applyFont="1" applyFill="1" applyBorder="1" applyAlignment="1">
      <alignment horizontal="center"/>
    </xf>
    <xf numFmtId="0" fontId="0" fillId="3" borderId="1" xfId="0" applyFont="1" applyFill="1" applyBorder="1"/>
    <xf numFmtId="0" fontId="22" fillId="0" borderId="0" xfId="4" applyFont="1" applyFill="1" applyAlignment="1" applyProtection="1">
      <alignment horizontal="center" vertical="center"/>
      <protection locked="0"/>
    </xf>
    <xf numFmtId="0" fontId="13" fillId="0" borderId="0" xfId="4" applyFont="1" applyAlignment="1" applyProtection="1">
      <alignment horizontal="center"/>
      <protection locked="0"/>
    </xf>
    <xf numFmtId="0" fontId="12" fillId="0" borderId="0" xfId="4" applyAlignment="1" applyProtection="1">
      <alignment horizontal="center"/>
      <protection locked="0"/>
    </xf>
    <xf numFmtId="0" fontId="26" fillId="0" borderId="4" xfId="4" applyFont="1" applyFill="1" applyBorder="1" applyAlignment="1"/>
    <xf numFmtId="0" fontId="22" fillId="0" borderId="4" xfId="4" applyFont="1" applyFill="1" applyBorder="1" applyAlignment="1" applyProtection="1">
      <alignment horizontal="left" vertical="center"/>
      <protection locked="0"/>
    </xf>
    <xf numFmtId="0" fontId="22" fillId="0" borderId="4" xfId="4" applyFont="1" applyFill="1" applyBorder="1" applyAlignment="1" applyProtection="1">
      <alignment horizontal="left" vertical="center" wrapText="1"/>
      <protection locked="0"/>
    </xf>
    <xf numFmtId="0" fontId="22" fillId="0" borderId="4" xfId="4" applyFont="1" applyFill="1" applyBorder="1" applyAlignment="1" applyProtection="1">
      <alignment horizontal="center" vertical="center" wrapText="1"/>
      <protection locked="0"/>
    </xf>
    <xf numFmtId="16" fontId="22" fillId="0" borderId="4" xfId="4" applyNumberFormat="1" applyFont="1" applyFill="1" applyBorder="1" applyAlignment="1" applyProtection="1">
      <alignment horizontal="center" vertical="center" wrapText="1"/>
      <protection locked="0"/>
    </xf>
    <xf numFmtId="1" fontId="22" fillId="0" borderId="4" xfId="4" applyNumberFormat="1" applyFont="1" applyFill="1" applyBorder="1" applyAlignment="1" applyProtection="1">
      <alignment horizontal="center" vertical="center" wrapText="1"/>
      <protection locked="0"/>
    </xf>
    <xf numFmtId="1" fontId="22" fillId="0" borderId="4" xfId="4" applyNumberFormat="1" applyFont="1" applyFill="1" applyBorder="1" applyAlignment="1" applyProtection="1">
      <alignment horizontal="center" vertical="center" wrapText="1"/>
    </xf>
    <xf numFmtId="0" fontId="26" fillId="0" borderId="4" xfId="0" applyFont="1" applyFill="1" applyBorder="1" applyAlignment="1">
      <alignment horizontal="center" wrapText="1"/>
    </xf>
    <xf numFmtId="0" fontId="18" fillId="8" borderId="3" xfId="0" applyFont="1" applyFill="1" applyBorder="1" applyAlignment="1">
      <alignment horizontal="center" wrapText="1"/>
    </xf>
    <xf numFmtId="0" fontId="4" fillId="8" borderId="16" xfId="0" applyFont="1" applyFill="1" applyBorder="1" applyAlignment="1">
      <alignment horizontal="center" vertical="top" wrapText="1"/>
    </xf>
    <xf numFmtId="165" fontId="26" fillId="0" borderId="4" xfId="0" applyNumberFormat="1" applyFont="1" applyFill="1" applyBorder="1" applyAlignment="1">
      <alignment horizontal="center"/>
    </xf>
    <xf numFmtId="0" fontId="18" fillId="8" borderId="6" xfId="0" applyFont="1" applyFill="1" applyBorder="1" applyAlignment="1">
      <alignment horizontal="center" wrapText="1"/>
    </xf>
    <xf numFmtId="0" fontId="4" fillId="8" borderId="17" xfId="0" applyFont="1" applyFill="1" applyBorder="1" applyAlignment="1">
      <alignment horizontal="center" vertical="top" wrapText="1"/>
    </xf>
    <xf numFmtId="166" fontId="26" fillId="0" borderId="4" xfId="0" applyNumberFormat="1" applyFont="1" applyFill="1" applyBorder="1" applyAlignment="1">
      <alignment horizontal="center"/>
    </xf>
    <xf numFmtId="0" fontId="18" fillId="8" borderId="13" xfId="0" applyFont="1" applyFill="1" applyBorder="1" applyAlignment="1">
      <alignment horizontal="center" wrapText="1"/>
    </xf>
    <xf numFmtId="0" fontId="4" fillId="8" borderId="18" xfId="0" applyFont="1" applyFill="1" applyBorder="1" applyAlignment="1">
      <alignment horizontal="center" vertical="top" wrapText="1"/>
    </xf>
    <xf numFmtId="0" fontId="25" fillId="8" borderId="21" xfId="4" applyFont="1" applyFill="1" applyBorder="1" applyAlignment="1" applyProtection="1">
      <alignment vertical="center" wrapText="1"/>
      <protection locked="0"/>
    </xf>
    <xf numFmtId="0" fontId="25" fillId="8" borderId="3" xfId="4" applyFont="1" applyFill="1" applyBorder="1" applyAlignment="1" applyProtection="1">
      <alignment vertical="center" wrapText="1"/>
      <protection locked="0"/>
    </xf>
    <xf numFmtId="0" fontId="18" fillId="8" borderId="3" xfId="4" applyFont="1" applyFill="1" applyBorder="1" applyAlignment="1" applyProtection="1">
      <alignment vertical="center" wrapText="1"/>
      <protection locked="0"/>
    </xf>
    <xf numFmtId="0" fontId="18" fillId="8" borderId="13" xfId="4" applyFont="1" applyFill="1" applyBorder="1" applyAlignment="1" applyProtection="1">
      <alignment vertical="center" wrapText="1"/>
      <protection locked="0"/>
    </xf>
    <xf numFmtId="0" fontId="25" fillId="8" borderId="21" xfId="4" applyFont="1" applyFill="1" applyBorder="1" applyAlignment="1" applyProtection="1">
      <alignment horizontal="center" wrapText="1"/>
      <protection locked="0"/>
    </xf>
    <xf numFmtId="0" fontId="25" fillId="8" borderId="3" xfId="4" applyFont="1" applyFill="1" applyBorder="1" applyAlignment="1" applyProtection="1">
      <alignment horizontal="center" wrapText="1"/>
      <protection locked="0"/>
    </xf>
    <xf numFmtId="0" fontId="18" fillId="8" borderId="3" xfId="4" applyFont="1" applyFill="1" applyBorder="1" applyAlignment="1" applyProtection="1">
      <alignment horizontal="center" wrapText="1"/>
      <protection locked="0"/>
    </xf>
    <xf numFmtId="0" fontId="18" fillId="8" borderId="2" xfId="4" applyFont="1" applyFill="1" applyBorder="1" applyAlignment="1" applyProtection="1">
      <alignment horizontal="center" wrapText="1"/>
      <protection locked="0"/>
    </xf>
    <xf numFmtId="0" fontId="25" fillId="8" borderId="23" xfId="4" applyFont="1" applyFill="1" applyBorder="1" applyAlignment="1" applyProtection="1">
      <alignment horizontal="center" vertical="top" wrapText="1"/>
      <protection locked="0"/>
    </xf>
    <xf numFmtId="0" fontId="25" fillId="8" borderId="16" xfId="4" applyFont="1" applyFill="1" applyBorder="1" applyAlignment="1" applyProtection="1">
      <alignment horizontal="center" vertical="top" wrapText="1"/>
      <protection locked="0"/>
    </xf>
    <xf numFmtId="0" fontId="4" fillId="8" borderId="16" xfId="4" applyFont="1" applyFill="1" applyBorder="1" applyAlignment="1" applyProtection="1">
      <alignment horizontal="center" vertical="top" wrapText="1"/>
      <protection locked="0"/>
    </xf>
    <xf numFmtId="0" fontId="18" fillId="8" borderId="0" xfId="4" applyFont="1" applyFill="1" applyBorder="1" applyAlignment="1" applyProtection="1">
      <alignment vertical="center" wrapText="1"/>
      <protection locked="0"/>
    </xf>
    <xf numFmtId="0" fontId="18" fillId="5" borderId="3" xfId="0" applyFont="1" applyFill="1" applyBorder="1" applyAlignment="1">
      <alignment horizontal="center" wrapText="1"/>
    </xf>
    <xf numFmtId="21" fontId="22" fillId="0" borderId="4" xfId="4" applyNumberFormat="1" applyFont="1" applyFill="1" applyBorder="1" applyAlignment="1" applyProtection="1">
      <alignment horizontal="center" vertical="center" wrapText="1"/>
      <protection locked="0"/>
    </xf>
    <xf numFmtId="0" fontId="18" fillId="10" borderId="2" xfId="0" applyFont="1" applyFill="1" applyBorder="1" applyAlignment="1">
      <alignment horizontal="center" wrapText="1"/>
    </xf>
    <xf numFmtId="0" fontId="18" fillId="11" borderId="13" xfId="0" applyFont="1" applyFill="1" applyBorder="1" applyAlignment="1">
      <alignment horizontal="center" wrapText="1"/>
    </xf>
    <xf numFmtId="0" fontId="18" fillId="11" borderId="22" xfId="0" applyFont="1" applyFill="1" applyBorder="1" applyAlignment="1">
      <alignment vertical="center" wrapText="1"/>
    </xf>
    <xf numFmtId="0" fontId="18" fillId="11" borderId="22" xfId="0" applyFont="1" applyFill="1" applyBorder="1" applyAlignment="1">
      <alignment horizontal="center" wrapText="1"/>
    </xf>
    <xf numFmtId="0" fontId="4" fillId="11" borderId="18" xfId="0" applyFont="1" applyFill="1" applyBorder="1" applyAlignment="1">
      <alignment horizontal="center" vertical="top" wrapText="1"/>
    </xf>
    <xf numFmtId="0" fontId="4" fillId="11" borderId="24" xfId="0" applyFont="1" applyFill="1" applyBorder="1" applyAlignment="1">
      <alignment horizontal="center" vertical="top" wrapText="1"/>
    </xf>
    <xf numFmtId="0" fontId="26" fillId="0" borderId="4" xfId="0" applyFont="1" applyFill="1" applyBorder="1" applyAlignment="1">
      <alignment horizontal="center"/>
    </xf>
    <xf numFmtId="167" fontId="26" fillId="0" borderId="4" xfId="0" applyNumberFormat="1" applyFont="1" applyFill="1" applyBorder="1" applyAlignment="1">
      <alignment horizontal="center"/>
    </xf>
    <xf numFmtId="15" fontId="26" fillId="0" borderId="4" xfId="0" applyNumberFormat="1" applyFont="1" applyFill="1" applyBorder="1" applyAlignment="1">
      <alignment horizontal="center" wrapText="1"/>
    </xf>
    <xf numFmtId="0" fontId="18" fillId="11" borderId="36" xfId="0" applyFont="1" applyFill="1" applyBorder="1" applyAlignment="1">
      <alignment vertical="center" wrapText="1"/>
    </xf>
    <xf numFmtId="0" fontId="18" fillId="5" borderId="32" xfId="0" applyFont="1" applyFill="1" applyBorder="1" applyAlignment="1">
      <alignment vertical="center" wrapText="1"/>
    </xf>
    <xf numFmtId="0" fontId="18" fillId="10" borderId="30" xfId="4" applyFont="1" applyFill="1" applyBorder="1" applyAlignment="1" applyProtection="1">
      <alignment vertical="center" wrapText="1"/>
      <protection locked="0"/>
    </xf>
    <xf numFmtId="0" fontId="18" fillId="10" borderId="25" xfId="4" applyFont="1" applyFill="1" applyBorder="1" applyAlignment="1" applyProtection="1">
      <alignment horizontal="center" wrapText="1"/>
      <protection locked="0"/>
    </xf>
    <xf numFmtId="0" fontId="4" fillId="10" borderId="23" xfId="4" applyFont="1" applyFill="1" applyBorder="1" applyAlignment="1" applyProtection="1">
      <alignment horizontal="center" vertical="top" wrapText="1"/>
      <protection locked="0"/>
    </xf>
    <xf numFmtId="0" fontId="4" fillId="10" borderId="16" xfId="4" applyFont="1" applyFill="1" applyBorder="1" applyAlignment="1" applyProtection="1">
      <alignment horizontal="center" vertical="top" wrapText="1"/>
      <protection locked="0"/>
    </xf>
    <xf numFmtId="0" fontId="29" fillId="10" borderId="17" xfId="4" applyFont="1" applyFill="1" applyBorder="1" applyAlignment="1" applyProtection="1">
      <alignment horizontal="center" vertical="top" wrapText="1"/>
      <protection locked="0"/>
    </xf>
    <xf numFmtId="0" fontId="4" fillId="10" borderId="16" xfId="0" applyFont="1" applyFill="1" applyBorder="1" applyAlignment="1">
      <alignment horizontal="center" vertical="top" wrapText="1"/>
    </xf>
    <xf numFmtId="0" fontId="4" fillId="5" borderId="16" xfId="0" applyFont="1" applyFill="1" applyBorder="1" applyAlignment="1">
      <alignment horizontal="center" vertical="top" wrapText="1"/>
    </xf>
    <xf numFmtId="0" fontId="4" fillId="10" borderId="37" xfId="4" applyFont="1" applyFill="1" applyBorder="1" applyAlignment="1" applyProtection="1">
      <alignment horizontal="center" vertical="top" wrapText="1"/>
      <protection locked="0"/>
    </xf>
    <xf numFmtId="0" fontId="21" fillId="10" borderId="2" xfId="0" applyFont="1" applyFill="1" applyBorder="1" applyAlignment="1">
      <alignment horizontal="center" wrapText="1"/>
    </xf>
    <xf numFmtId="0" fontId="29" fillId="10" borderId="16" xfId="0" applyFont="1" applyFill="1" applyBorder="1" applyAlignment="1">
      <alignment horizontal="center" vertical="top" wrapText="1"/>
    </xf>
    <xf numFmtId="0" fontId="2" fillId="2" borderId="39" xfId="4" applyFont="1" applyFill="1" applyBorder="1" applyAlignment="1" applyProtection="1">
      <alignment horizontal="center" vertical="center" wrapText="1"/>
      <protection locked="0"/>
    </xf>
    <xf numFmtId="0" fontId="2" fillId="2" borderId="0" xfId="4" applyFont="1" applyFill="1" applyBorder="1" applyAlignment="1" applyProtection="1">
      <alignment horizontal="center" vertical="center" wrapText="1"/>
      <protection locked="0"/>
    </xf>
    <xf numFmtId="0" fontId="2" fillId="2" borderId="25" xfId="4" applyFont="1" applyFill="1" applyBorder="1" applyAlignment="1" applyProtection="1">
      <alignment horizontal="center" vertical="center" wrapText="1"/>
      <protection locked="0"/>
    </xf>
    <xf numFmtId="0" fontId="19" fillId="2" borderId="39" xfId="4" applyFont="1" applyFill="1" applyBorder="1" applyAlignment="1" applyProtection="1">
      <alignment horizontal="left" vertical="center" wrapText="1"/>
      <protection locked="0"/>
    </xf>
    <xf numFmtId="0" fontId="19" fillId="2" borderId="0" xfId="4" applyFont="1" applyFill="1" applyBorder="1" applyAlignment="1" applyProtection="1">
      <alignment horizontal="left" vertical="center" wrapText="1"/>
      <protection locked="0"/>
    </xf>
    <xf numFmtId="0" fontId="19" fillId="2" borderId="25" xfId="4" applyFont="1" applyFill="1" applyBorder="1" applyAlignment="1" applyProtection="1">
      <alignment horizontal="left" vertical="center" wrapText="1"/>
      <protection locked="0"/>
    </xf>
    <xf numFmtId="0" fontId="20" fillId="2" borderId="29" xfId="4" applyFont="1" applyFill="1" applyBorder="1" applyAlignment="1" applyProtection="1">
      <alignment horizontal="left" vertical="center" wrapText="1"/>
      <protection locked="0"/>
    </xf>
    <xf numFmtId="0" fontId="20" fillId="2" borderId="20" xfId="4" applyFont="1" applyFill="1" applyBorder="1" applyAlignment="1" applyProtection="1">
      <alignment horizontal="left" vertical="center" wrapText="1"/>
      <protection locked="0"/>
    </xf>
    <xf numFmtId="0" fontId="20" fillId="2" borderId="30" xfId="4" applyFont="1" applyFill="1" applyBorder="1" applyAlignment="1" applyProtection="1">
      <alignment horizontal="left" vertical="center" wrapText="1"/>
      <protection locked="0"/>
    </xf>
    <xf numFmtId="0" fontId="20" fillId="12" borderId="26" xfId="0" applyFont="1" applyFill="1" applyBorder="1" applyAlignment="1">
      <alignment horizontal="center" vertical="center" wrapText="1"/>
    </xf>
    <xf numFmtId="0" fontId="20" fillId="12" borderId="27" xfId="0" applyFont="1" applyFill="1" applyBorder="1" applyAlignment="1">
      <alignment horizontal="center" vertical="center" wrapText="1"/>
    </xf>
    <xf numFmtId="0" fontId="20" fillId="12" borderId="28" xfId="0" applyFont="1" applyFill="1" applyBorder="1" applyAlignment="1">
      <alignment horizontal="center" vertical="center" wrapText="1"/>
    </xf>
    <xf numFmtId="0" fontId="18" fillId="11" borderId="33" xfId="0" applyFont="1" applyFill="1" applyBorder="1" applyAlignment="1">
      <alignment horizontal="center" vertical="center" wrapText="1"/>
    </xf>
    <xf numFmtId="0" fontId="18" fillId="11" borderId="19" xfId="0" applyFont="1" applyFill="1" applyBorder="1" applyAlignment="1">
      <alignment horizontal="center" vertical="center" wrapText="1"/>
    </xf>
    <xf numFmtId="0" fontId="18" fillId="11" borderId="34" xfId="0" applyFont="1" applyFill="1" applyBorder="1" applyAlignment="1">
      <alignment horizontal="center" vertical="center" wrapText="1"/>
    </xf>
    <xf numFmtId="0" fontId="19" fillId="2" borderId="40" xfId="4" applyFont="1" applyFill="1" applyBorder="1" applyAlignment="1" applyProtection="1">
      <alignment horizontal="center" vertical="center" wrapText="1"/>
      <protection locked="0"/>
    </xf>
    <xf numFmtId="0" fontId="19" fillId="2" borderId="38" xfId="4" applyFont="1" applyFill="1" applyBorder="1" applyAlignment="1" applyProtection="1">
      <alignment horizontal="center" vertical="center" wrapText="1"/>
      <protection locked="0"/>
    </xf>
    <xf numFmtId="0" fontId="19" fillId="2" borderId="37" xfId="4" applyFont="1" applyFill="1" applyBorder="1" applyAlignment="1" applyProtection="1">
      <alignment horizontal="center" vertical="center" wrapText="1"/>
      <protection locked="0"/>
    </xf>
    <xf numFmtId="0" fontId="18" fillId="8" borderId="7" xfId="4" applyFont="1" applyFill="1" applyBorder="1" applyAlignment="1" applyProtection="1">
      <alignment horizontal="center" vertical="center" wrapText="1"/>
      <protection locked="0"/>
    </xf>
    <xf numFmtId="0" fontId="18" fillId="8" borderId="14" xfId="4" applyFont="1" applyFill="1" applyBorder="1" applyAlignment="1" applyProtection="1">
      <alignment horizontal="center" vertical="center" wrapText="1"/>
      <protection locked="0"/>
    </xf>
    <xf numFmtId="0" fontId="18" fillId="8" borderId="15" xfId="4" applyFont="1" applyFill="1" applyBorder="1" applyAlignment="1" applyProtection="1">
      <alignment horizontal="center" vertical="center" wrapText="1"/>
      <protection locked="0"/>
    </xf>
    <xf numFmtId="0" fontId="20" fillId="4" borderId="26" xfId="4" applyFont="1" applyFill="1" applyBorder="1" applyAlignment="1" applyProtection="1">
      <alignment horizontal="center" vertical="center" wrapText="1"/>
      <protection locked="0"/>
    </xf>
    <xf numFmtId="0" fontId="20" fillId="4" borderId="27" xfId="4" applyFont="1" applyFill="1" applyBorder="1" applyAlignment="1" applyProtection="1">
      <alignment horizontal="center" vertical="center" wrapText="1"/>
      <protection locked="0"/>
    </xf>
    <xf numFmtId="0" fontId="20" fillId="4" borderId="28" xfId="4" applyFont="1" applyFill="1" applyBorder="1" applyAlignment="1" applyProtection="1">
      <alignment horizontal="center" vertical="center" wrapText="1"/>
      <protection locked="0"/>
    </xf>
    <xf numFmtId="0" fontId="20" fillId="9" borderId="26" xfId="0" applyFont="1" applyFill="1" applyBorder="1" applyAlignment="1">
      <alignment horizontal="center" vertical="center" wrapText="1"/>
    </xf>
    <xf numFmtId="0" fontId="20" fillId="9" borderId="27" xfId="0" applyFont="1" applyFill="1" applyBorder="1" applyAlignment="1">
      <alignment horizontal="center" vertical="center" wrapText="1"/>
    </xf>
    <xf numFmtId="0" fontId="20" fillId="9" borderId="28" xfId="0" applyFont="1" applyFill="1" applyBorder="1" applyAlignment="1">
      <alignment horizontal="center" vertical="center" wrapText="1"/>
    </xf>
    <xf numFmtId="0" fontId="18" fillId="10" borderId="31" xfId="4" applyFont="1" applyFill="1" applyBorder="1" applyAlignment="1" applyProtection="1">
      <alignment horizontal="center" wrapText="1"/>
      <protection locked="0"/>
    </xf>
    <xf numFmtId="0" fontId="18" fillId="10" borderId="21" xfId="4" applyFont="1" applyFill="1" applyBorder="1" applyAlignment="1" applyProtection="1">
      <alignment horizontal="center" wrapText="1"/>
      <protection locked="0"/>
    </xf>
    <xf numFmtId="0" fontId="18" fillId="10" borderId="32" xfId="0" applyFont="1" applyFill="1" applyBorder="1" applyAlignment="1">
      <alignment horizontal="center" wrapText="1"/>
    </xf>
    <xf numFmtId="0" fontId="18" fillId="10" borderId="3" xfId="0" applyFont="1" applyFill="1" applyBorder="1" applyAlignment="1">
      <alignment horizontal="center" wrapText="1"/>
    </xf>
    <xf numFmtId="0" fontId="18" fillId="10" borderId="32" xfId="4" applyFont="1" applyFill="1" applyBorder="1" applyAlignment="1" applyProtection="1">
      <alignment horizontal="center" wrapText="1"/>
      <protection locked="0"/>
    </xf>
    <xf numFmtId="0" fontId="18" fillId="10" borderId="6" xfId="4" applyFont="1" applyFill="1" applyBorder="1" applyAlignment="1" applyProtection="1">
      <alignment horizontal="center" wrapText="1"/>
      <protection locked="0"/>
    </xf>
    <xf numFmtId="0" fontId="18" fillId="10" borderId="35" xfId="0" applyFont="1" applyFill="1" applyBorder="1" applyAlignment="1">
      <alignment horizontal="center" vertical="center" wrapText="1"/>
    </xf>
    <xf numFmtId="0" fontId="18" fillId="10" borderId="20" xfId="0" applyFont="1" applyFill="1" applyBorder="1" applyAlignment="1">
      <alignment horizontal="center" vertical="center" wrapText="1"/>
    </xf>
    <xf numFmtId="0" fontId="18" fillId="10" borderId="36" xfId="0" applyFont="1" applyFill="1" applyBorder="1" applyAlignment="1">
      <alignment horizontal="center" vertical="center" wrapText="1"/>
    </xf>
    <xf numFmtId="0" fontId="2" fillId="2" borderId="0" xfId="4" applyFont="1" applyFill="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2" fillId="4" borderId="6" xfId="0" applyFont="1" applyFill="1" applyBorder="1" applyAlignment="1">
      <alignment horizontal="center"/>
    </xf>
    <xf numFmtId="0" fontId="2" fillId="4" borderId="0" xfId="0" applyFont="1" applyFill="1" applyBorder="1" applyAlignment="1">
      <alignment horizontal="center"/>
    </xf>
    <xf numFmtId="0" fontId="7" fillId="2" borderId="2" xfId="0" applyFont="1" applyFill="1" applyBorder="1" applyAlignment="1">
      <alignment horizontal="center" wrapText="1"/>
    </xf>
    <xf numFmtId="0" fontId="7" fillId="2" borderId="4" xfId="0" applyFont="1" applyFill="1" applyBorder="1" applyAlignment="1">
      <alignment horizontal="center" wrapText="1"/>
    </xf>
    <xf numFmtId="0" fontId="7" fillId="2" borderId="1" xfId="0" applyFont="1" applyFill="1" applyBorder="1" applyAlignment="1">
      <alignment horizontal="center"/>
    </xf>
    <xf numFmtId="0" fontId="2" fillId="0" borderId="9" xfId="0" applyFont="1" applyBorder="1" applyAlignment="1">
      <alignment horizontal="left"/>
    </xf>
    <xf numFmtId="0" fontId="2" fillId="0" borderId="10" xfId="0" applyFont="1" applyBorder="1" applyAlignment="1">
      <alignment horizontal="left"/>
    </xf>
    <xf numFmtId="164" fontId="9" fillId="0" borderId="4" xfId="0" applyNumberFormat="1" applyFont="1" applyBorder="1" applyAlignment="1">
      <alignment horizontal="center"/>
    </xf>
    <xf numFmtId="0" fontId="9" fillId="0" borderId="1"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5" xfId="0" applyFont="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2" fillId="4" borderId="5" xfId="0" applyFont="1" applyFill="1" applyBorder="1" applyAlignment="1">
      <alignment horizontal="center"/>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23" fillId="6" borderId="1" xfId="0" applyFont="1" applyFill="1" applyBorder="1" applyAlignment="1">
      <alignment horizontal="center" vertical="center" wrapText="1"/>
    </xf>
    <xf numFmtId="0" fontId="24" fillId="6" borderId="1" xfId="0" applyFont="1" applyFill="1" applyBorder="1" applyAlignment="1">
      <alignment horizontal="center" vertical="center"/>
    </xf>
    <xf numFmtId="0" fontId="2" fillId="0" borderId="11" xfId="0" applyFont="1" applyBorder="1" applyAlignment="1">
      <alignment horizontal="center"/>
    </xf>
    <xf numFmtId="0" fontId="2" fillId="0" borderId="5" xfId="0" applyFont="1" applyBorder="1" applyAlignment="1">
      <alignment horizontal="center"/>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left" vertical="center" wrapText="1"/>
      <protection locked="0"/>
    </xf>
    <xf numFmtId="43" fontId="4" fillId="0" borderId="1" xfId="4" applyNumberFormat="1" applyFont="1" applyFill="1" applyBorder="1" applyAlignment="1" applyProtection="1">
      <alignment horizontal="left" vertical="center" wrapText="1"/>
      <protection locked="0"/>
    </xf>
    <xf numFmtId="43" fontId="4" fillId="0" borderId="1" xfId="4" applyNumberFormat="1" applyFont="1" applyFill="1" applyBorder="1" applyAlignment="1" applyProtection="1">
      <alignment horizontal="left" vertical="center"/>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left"/>
      <protection locked="0"/>
    </xf>
    <xf numFmtId="0" fontId="30" fillId="0" borderId="1" xfId="4" applyFont="1" applyFill="1" applyBorder="1" applyAlignment="1" applyProtection="1">
      <alignment horizontal="left" vertical="center" wrapText="1"/>
      <protection locked="0"/>
    </xf>
    <xf numFmtId="16" fontId="30" fillId="0" borderId="1" xfId="4" applyNumberFormat="1" applyFont="1" applyFill="1" applyBorder="1" applyAlignment="1" applyProtection="1">
      <alignment horizontal="left" vertical="center" wrapText="1"/>
      <protection locked="0"/>
    </xf>
    <xf numFmtId="1" fontId="30" fillId="0" borderId="1" xfId="4" applyNumberFormat="1" applyFont="1" applyFill="1" applyBorder="1" applyAlignment="1" applyProtection="1">
      <alignment horizontal="left" vertical="center" wrapText="1"/>
      <protection locked="0"/>
    </xf>
    <xf numFmtId="0" fontId="4" fillId="0" borderId="4" xfId="0" applyFont="1" applyFill="1" applyBorder="1" applyAlignment="1">
      <alignment horizontal="left" wrapText="1"/>
    </xf>
    <xf numFmtId="21" fontId="4" fillId="0" borderId="1" xfId="4" applyNumberFormat="1" applyFont="1" applyFill="1" applyBorder="1" applyAlignment="1" applyProtection="1">
      <alignment horizontal="left" vertical="center" wrapText="1"/>
      <protection locked="0"/>
    </xf>
    <xf numFmtId="0" fontId="4" fillId="0" borderId="1" xfId="0" applyFont="1" applyFill="1" applyBorder="1" applyAlignment="1">
      <alignment horizontal="left"/>
    </xf>
    <xf numFmtId="0" fontId="4" fillId="0" borderId="1" xfId="0" applyFont="1" applyFill="1" applyBorder="1" applyAlignment="1">
      <alignment horizontal="left" vertical="center"/>
    </xf>
    <xf numFmtId="167" fontId="4" fillId="0" borderId="1" xfId="0" applyNumberFormat="1" applyFont="1" applyFill="1" applyBorder="1" applyAlignment="1">
      <alignment horizontal="left"/>
    </xf>
    <xf numFmtId="0" fontId="4" fillId="0" borderId="1" xfId="0" applyFont="1" applyFill="1" applyBorder="1" applyAlignment="1">
      <alignment horizontal="left" wrapText="1"/>
    </xf>
    <xf numFmtId="0" fontId="4" fillId="0" borderId="4" xfId="0" applyFont="1" applyFill="1" applyBorder="1" applyAlignment="1">
      <alignment horizontal="left"/>
    </xf>
    <xf numFmtId="20" fontId="4" fillId="0" borderId="1" xfId="4" applyNumberFormat="1" applyFont="1" applyFill="1" applyBorder="1" applyAlignment="1" applyProtection="1">
      <alignment horizontal="left" vertical="center" wrapText="1"/>
      <protection locked="0"/>
    </xf>
    <xf numFmtId="43" fontId="4" fillId="0" borderId="11" xfId="4" applyNumberFormat="1" applyFont="1" applyFill="1" applyBorder="1" applyAlignment="1" applyProtection="1">
      <alignment horizontal="left" vertical="center" wrapText="1"/>
      <protection locked="0"/>
    </xf>
    <xf numFmtId="21" fontId="4" fillId="0" borderId="11" xfId="4" applyNumberFormat="1" applyFont="1" applyFill="1" applyBorder="1" applyAlignment="1" applyProtection="1">
      <alignment horizontal="left" vertical="center" wrapText="1"/>
      <protection locked="0"/>
    </xf>
    <xf numFmtId="0" fontId="4" fillId="0" borderId="11" xfId="4" applyFont="1" applyFill="1" applyBorder="1" applyAlignment="1" applyProtection="1">
      <alignment horizontal="left" vertical="center"/>
      <protection locked="0"/>
    </xf>
    <xf numFmtId="0" fontId="4" fillId="0" borderId="1" xfId="0" applyFont="1" applyBorder="1" applyAlignment="1">
      <alignment horizontal="left" vertical="center"/>
    </xf>
    <xf numFmtId="0" fontId="4" fillId="0" borderId="11" xfId="4" applyFont="1" applyBorder="1" applyAlignment="1" applyProtection="1">
      <alignment horizontal="left"/>
      <protection locked="0"/>
    </xf>
    <xf numFmtId="0" fontId="18" fillId="8" borderId="3" xfId="4" applyFont="1" applyFill="1" applyBorder="1" applyAlignment="1" applyProtection="1">
      <alignment horizontal="center" vertical="center" wrapText="1"/>
      <protection locked="0"/>
    </xf>
    <xf numFmtId="0" fontId="4" fillId="0" borderId="0" xfId="4" applyFont="1" applyAlignment="1" applyProtection="1">
      <alignment horizontal="center"/>
      <protection locked="0"/>
    </xf>
    <xf numFmtId="1" fontId="30" fillId="0" borderId="4" xfId="4" applyNumberFormat="1" applyFont="1" applyFill="1" applyBorder="1" applyAlignment="1" applyProtection="1">
      <alignment horizontal="center" vertical="center" wrapText="1"/>
    </xf>
  </cellXfs>
  <cellStyles count="5">
    <cellStyle name="Excel Built-in Normal" xfId="1"/>
    <cellStyle name="Normal" xfId="0" builtinId="0"/>
    <cellStyle name="Normal 2" xfId="2"/>
    <cellStyle name="Normal 3" xfId="3"/>
    <cellStyle name="Normal 4" xfId="4"/>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5D9F1"/>
      <color rgb="FFFDE9D9"/>
      <color rgb="FFFFFFCC"/>
      <color rgb="FF00B0F0"/>
      <color rgb="FF00B050"/>
      <color rgb="FF963634"/>
      <color rgb="FFE26B0A"/>
      <color rgb="FF99CC00"/>
      <color rgb="FF00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20-%20PSP/02%20DFIT%20Working%20Files/5596%20-%20CF%20Sports/5596-14%20Running/2022/Joining%20Instructions/Annex%20C%20-%20Team%20Eligibility%20List%20-%202022%20CAF%20National%20Running%20(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C"/>
      <sheetName val="Shirts"/>
      <sheetName val="Legend"/>
      <sheetName val="Registration fees"/>
      <sheetName val="Race Number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AK73"/>
  <sheetViews>
    <sheetView tabSelected="1" zoomScale="90" zoomScaleNormal="90" workbookViewId="0">
      <pane xSplit="3" ySplit="9" topLeftCell="D10" activePane="bottomRight" state="frozen"/>
      <selection pane="topRight" activeCell="D1" sqref="D1"/>
      <selection pane="bottomLeft" activeCell="A9" sqref="A9"/>
      <selection pane="bottomRight" activeCell="J10" sqref="J10:J39"/>
    </sheetView>
  </sheetViews>
  <sheetFormatPr defaultRowHeight="12.5" x14ac:dyDescent="0.25"/>
  <cols>
    <col min="1" max="1" width="2.81640625" style="45" customWidth="1"/>
    <col min="2" max="2" width="11.26953125" style="58" customWidth="1"/>
    <col min="3" max="3" width="9.26953125" style="46" customWidth="1"/>
    <col min="4" max="4" width="6.81640625" style="46" customWidth="1"/>
    <col min="5" max="5" width="8" style="46" customWidth="1"/>
    <col min="6" max="6" width="10.453125" style="46" customWidth="1"/>
    <col min="7" max="7" width="4.26953125" style="46" customWidth="1"/>
    <col min="8" max="8" width="6.453125" style="46" customWidth="1"/>
    <col min="9" max="9" width="6.7265625" style="46" customWidth="1"/>
    <col min="10" max="10" width="8.453125" style="69" customWidth="1"/>
    <col min="11" max="11" width="6.1796875" style="46" customWidth="1"/>
    <col min="12" max="12" width="7.26953125" style="46" customWidth="1"/>
    <col min="13" max="13" width="9" style="46" customWidth="1"/>
    <col min="14" max="14" width="19.1796875" style="46" customWidth="1"/>
    <col min="15" max="18" width="24.08984375" style="46" customWidth="1"/>
    <col min="19" max="19" width="8.54296875" style="46" customWidth="1"/>
    <col min="20" max="20" width="11.7265625" style="46" customWidth="1"/>
    <col min="21" max="21" width="11.453125" style="46" customWidth="1"/>
    <col min="22" max="22" width="5.1796875" customWidth="1"/>
    <col min="23" max="23" width="4" customWidth="1"/>
    <col min="24" max="24" width="4.54296875" customWidth="1"/>
    <col min="25" max="25" width="6.54296875" customWidth="1"/>
    <col min="26" max="26" width="13.7265625" style="46" customWidth="1"/>
    <col min="27" max="27" width="6.1796875" style="46" customWidth="1"/>
    <col min="28" max="28" width="6.26953125" style="46" customWidth="1"/>
    <col min="29" max="29" width="12" style="46" customWidth="1"/>
    <col min="30" max="30" width="8.7265625" style="46" customWidth="1"/>
    <col min="31" max="31" width="12.453125" style="46" customWidth="1"/>
    <col min="32" max="32" width="8.54296875" style="46" customWidth="1"/>
    <col min="33" max="33" width="10.54296875" style="46" customWidth="1"/>
    <col min="34" max="265" width="9.1796875" style="46"/>
    <col min="266" max="266" width="2.81640625" style="46" customWidth="1"/>
    <col min="267" max="267" width="11.26953125" style="46" customWidth="1"/>
    <col min="268" max="268" width="9.26953125" style="46" customWidth="1"/>
    <col min="269" max="269" width="6.81640625" style="46" customWidth="1"/>
    <col min="270" max="270" width="6.26953125" style="46" customWidth="1"/>
    <col min="271" max="272" width="10.453125" style="46" customWidth="1"/>
    <col min="273" max="273" width="4.54296875" style="46" customWidth="1"/>
    <col min="274" max="274" width="9.54296875" style="46" customWidth="1"/>
    <col min="275" max="275" width="6.1796875" style="46" customWidth="1"/>
    <col min="276" max="276" width="9" style="46" customWidth="1"/>
    <col min="277" max="277" width="8.54296875" style="46" customWidth="1"/>
    <col min="278" max="278" width="8.7265625" style="46" customWidth="1"/>
    <col min="279" max="279" width="13.7265625" style="46" customWidth="1"/>
    <col min="280" max="280" width="8.1796875" style="46" customWidth="1"/>
    <col min="281" max="281" width="8.7265625" style="46" customWidth="1"/>
    <col min="282" max="282" width="7" style="46" customWidth="1"/>
    <col min="283" max="283" width="6.26953125" style="46" customWidth="1"/>
    <col min="284" max="284" width="7" style="46" customWidth="1"/>
    <col min="285" max="285" width="11.26953125" style="46" customWidth="1"/>
    <col min="286" max="286" width="10.453125" style="46" customWidth="1"/>
    <col min="287" max="287" width="6.54296875" style="46" customWidth="1"/>
    <col min="288" max="288" width="7.81640625" style="46" customWidth="1"/>
    <col min="289" max="521" width="9.1796875" style="46"/>
    <col min="522" max="522" width="2.81640625" style="46" customWidth="1"/>
    <col min="523" max="523" width="11.26953125" style="46" customWidth="1"/>
    <col min="524" max="524" width="9.26953125" style="46" customWidth="1"/>
    <col min="525" max="525" width="6.81640625" style="46" customWidth="1"/>
    <col min="526" max="526" width="6.26953125" style="46" customWidth="1"/>
    <col min="527" max="528" width="10.453125" style="46" customWidth="1"/>
    <col min="529" max="529" width="4.54296875" style="46" customWidth="1"/>
    <col min="530" max="530" width="9.54296875" style="46" customWidth="1"/>
    <col min="531" max="531" width="6.1796875" style="46" customWidth="1"/>
    <col min="532" max="532" width="9" style="46" customWidth="1"/>
    <col min="533" max="533" width="8.54296875" style="46" customWidth="1"/>
    <col min="534" max="534" width="8.7265625" style="46" customWidth="1"/>
    <col min="535" max="535" width="13.7265625" style="46" customWidth="1"/>
    <col min="536" max="536" width="8.1796875" style="46" customWidth="1"/>
    <col min="537" max="537" width="8.7265625" style="46" customWidth="1"/>
    <col min="538" max="538" width="7" style="46" customWidth="1"/>
    <col min="539" max="539" width="6.26953125" style="46" customWidth="1"/>
    <col min="540" max="540" width="7" style="46" customWidth="1"/>
    <col min="541" max="541" width="11.26953125" style="46" customWidth="1"/>
    <col min="542" max="542" width="10.453125" style="46" customWidth="1"/>
    <col min="543" max="543" width="6.54296875" style="46" customWidth="1"/>
    <col min="544" max="544" width="7.81640625" style="46" customWidth="1"/>
    <col min="545" max="777" width="9.1796875" style="46"/>
    <col min="778" max="778" width="2.81640625" style="46" customWidth="1"/>
    <col min="779" max="779" width="11.26953125" style="46" customWidth="1"/>
    <col min="780" max="780" width="9.26953125" style="46" customWidth="1"/>
    <col min="781" max="781" width="6.81640625" style="46" customWidth="1"/>
    <col min="782" max="782" width="6.26953125" style="46" customWidth="1"/>
    <col min="783" max="784" width="10.453125" style="46" customWidth="1"/>
    <col min="785" max="785" width="4.54296875" style="46" customWidth="1"/>
    <col min="786" max="786" width="9.54296875" style="46" customWidth="1"/>
    <col min="787" max="787" width="6.1796875" style="46" customWidth="1"/>
    <col min="788" max="788" width="9" style="46" customWidth="1"/>
    <col min="789" max="789" width="8.54296875" style="46" customWidth="1"/>
    <col min="790" max="790" width="8.7265625" style="46" customWidth="1"/>
    <col min="791" max="791" width="13.7265625" style="46" customWidth="1"/>
    <col min="792" max="792" width="8.1796875" style="46" customWidth="1"/>
    <col min="793" max="793" width="8.7265625" style="46" customWidth="1"/>
    <col min="794" max="794" width="7" style="46" customWidth="1"/>
    <col min="795" max="795" width="6.26953125" style="46" customWidth="1"/>
    <col min="796" max="796" width="7" style="46" customWidth="1"/>
    <col min="797" max="797" width="11.26953125" style="46" customWidth="1"/>
    <col min="798" max="798" width="10.453125" style="46" customWidth="1"/>
    <col min="799" max="799" width="6.54296875" style="46" customWidth="1"/>
    <col min="800" max="800" width="7.81640625" style="46" customWidth="1"/>
    <col min="801" max="1033" width="9.1796875" style="46"/>
    <col min="1034" max="1034" width="2.81640625" style="46" customWidth="1"/>
    <col min="1035" max="1035" width="11.26953125" style="46" customWidth="1"/>
    <col min="1036" max="1036" width="9.26953125" style="46" customWidth="1"/>
    <col min="1037" max="1037" width="6.81640625" style="46" customWidth="1"/>
    <col min="1038" max="1038" width="6.26953125" style="46" customWidth="1"/>
    <col min="1039" max="1040" width="10.453125" style="46" customWidth="1"/>
    <col min="1041" max="1041" width="4.54296875" style="46" customWidth="1"/>
    <col min="1042" max="1042" width="9.54296875" style="46" customWidth="1"/>
    <col min="1043" max="1043" width="6.1796875" style="46" customWidth="1"/>
    <col min="1044" max="1044" width="9" style="46" customWidth="1"/>
    <col min="1045" max="1045" width="8.54296875" style="46" customWidth="1"/>
    <col min="1046" max="1046" width="8.7265625" style="46" customWidth="1"/>
    <col min="1047" max="1047" width="13.7265625" style="46" customWidth="1"/>
    <col min="1048" max="1048" width="8.1796875" style="46" customWidth="1"/>
    <col min="1049" max="1049" width="8.7265625" style="46" customWidth="1"/>
    <col min="1050" max="1050" width="7" style="46" customWidth="1"/>
    <col min="1051" max="1051" width="6.26953125" style="46" customWidth="1"/>
    <col min="1052" max="1052" width="7" style="46" customWidth="1"/>
    <col min="1053" max="1053" width="11.26953125" style="46" customWidth="1"/>
    <col min="1054" max="1054" width="10.453125" style="46" customWidth="1"/>
    <col min="1055" max="1055" width="6.54296875" style="46" customWidth="1"/>
    <col min="1056" max="1056" width="7.81640625" style="46" customWidth="1"/>
    <col min="1057" max="1289" width="9.1796875" style="46"/>
    <col min="1290" max="1290" width="2.81640625" style="46" customWidth="1"/>
    <col min="1291" max="1291" width="11.26953125" style="46" customWidth="1"/>
    <col min="1292" max="1292" width="9.26953125" style="46" customWidth="1"/>
    <col min="1293" max="1293" width="6.81640625" style="46" customWidth="1"/>
    <col min="1294" max="1294" width="6.26953125" style="46" customWidth="1"/>
    <col min="1295" max="1296" width="10.453125" style="46" customWidth="1"/>
    <col min="1297" max="1297" width="4.54296875" style="46" customWidth="1"/>
    <col min="1298" max="1298" width="9.54296875" style="46" customWidth="1"/>
    <col min="1299" max="1299" width="6.1796875" style="46" customWidth="1"/>
    <col min="1300" max="1300" width="9" style="46" customWidth="1"/>
    <col min="1301" max="1301" width="8.54296875" style="46" customWidth="1"/>
    <col min="1302" max="1302" width="8.7265625" style="46" customWidth="1"/>
    <col min="1303" max="1303" width="13.7265625" style="46" customWidth="1"/>
    <col min="1304" max="1304" width="8.1796875" style="46" customWidth="1"/>
    <col min="1305" max="1305" width="8.7265625" style="46" customWidth="1"/>
    <col min="1306" max="1306" width="7" style="46" customWidth="1"/>
    <col min="1307" max="1307" width="6.26953125" style="46" customWidth="1"/>
    <col min="1308" max="1308" width="7" style="46" customWidth="1"/>
    <col min="1309" max="1309" width="11.26953125" style="46" customWidth="1"/>
    <col min="1310" max="1310" width="10.453125" style="46" customWidth="1"/>
    <col min="1311" max="1311" width="6.54296875" style="46" customWidth="1"/>
    <col min="1312" max="1312" width="7.81640625" style="46" customWidth="1"/>
    <col min="1313" max="1545" width="9.1796875" style="46"/>
    <col min="1546" max="1546" width="2.81640625" style="46" customWidth="1"/>
    <col min="1547" max="1547" width="11.26953125" style="46" customWidth="1"/>
    <col min="1548" max="1548" width="9.26953125" style="46" customWidth="1"/>
    <col min="1549" max="1549" width="6.81640625" style="46" customWidth="1"/>
    <col min="1550" max="1550" width="6.26953125" style="46" customWidth="1"/>
    <col min="1551" max="1552" width="10.453125" style="46" customWidth="1"/>
    <col min="1553" max="1553" width="4.54296875" style="46" customWidth="1"/>
    <col min="1554" max="1554" width="9.54296875" style="46" customWidth="1"/>
    <col min="1555" max="1555" width="6.1796875" style="46" customWidth="1"/>
    <col min="1556" max="1556" width="9" style="46" customWidth="1"/>
    <col min="1557" max="1557" width="8.54296875" style="46" customWidth="1"/>
    <col min="1558" max="1558" width="8.7265625" style="46" customWidth="1"/>
    <col min="1559" max="1559" width="13.7265625" style="46" customWidth="1"/>
    <col min="1560" max="1560" width="8.1796875" style="46" customWidth="1"/>
    <col min="1561" max="1561" width="8.7265625" style="46" customWidth="1"/>
    <col min="1562" max="1562" width="7" style="46" customWidth="1"/>
    <col min="1563" max="1563" width="6.26953125" style="46" customWidth="1"/>
    <col min="1564" max="1564" width="7" style="46" customWidth="1"/>
    <col min="1565" max="1565" width="11.26953125" style="46" customWidth="1"/>
    <col min="1566" max="1566" width="10.453125" style="46" customWidth="1"/>
    <col min="1567" max="1567" width="6.54296875" style="46" customWidth="1"/>
    <col min="1568" max="1568" width="7.81640625" style="46" customWidth="1"/>
    <col min="1569" max="1801" width="9.1796875" style="46"/>
    <col min="1802" max="1802" width="2.81640625" style="46" customWidth="1"/>
    <col min="1803" max="1803" width="11.26953125" style="46" customWidth="1"/>
    <col min="1804" max="1804" width="9.26953125" style="46" customWidth="1"/>
    <col min="1805" max="1805" width="6.81640625" style="46" customWidth="1"/>
    <col min="1806" max="1806" width="6.26953125" style="46" customWidth="1"/>
    <col min="1807" max="1808" width="10.453125" style="46" customWidth="1"/>
    <col min="1809" max="1809" width="4.54296875" style="46" customWidth="1"/>
    <col min="1810" max="1810" width="9.54296875" style="46" customWidth="1"/>
    <col min="1811" max="1811" width="6.1796875" style="46" customWidth="1"/>
    <col min="1812" max="1812" width="9" style="46" customWidth="1"/>
    <col min="1813" max="1813" width="8.54296875" style="46" customWidth="1"/>
    <col min="1814" max="1814" width="8.7265625" style="46" customWidth="1"/>
    <col min="1815" max="1815" width="13.7265625" style="46" customWidth="1"/>
    <col min="1816" max="1816" width="8.1796875" style="46" customWidth="1"/>
    <col min="1817" max="1817" width="8.7265625" style="46" customWidth="1"/>
    <col min="1818" max="1818" width="7" style="46" customWidth="1"/>
    <col min="1819" max="1819" width="6.26953125" style="46" customWidth="1"/>
    <col min="1820" max="1820" width="7" style="46" customWidth="1"/>
    <col min="1821" max="1821" width="11.26953125" style="46" customWidth="1"/>
    <col min="1822" max="1822" width="10.453125" style="46" customWidth="1"/>
    <col min="1823" max="1823" width="6.54296875" style="46" customWidth="1"/>
    <col min="1824" max="1824" width="7.81640625" style="46" customWidth="1"/>
    <col min="1825" max="2057" width="9.1796875" style="46"/>
    <col min="2058" max="2058" width="2.81640625" style="46" customWidth="1"/>
    <col min="2059" max="2059" width="11.26953125" style="46" customWidth="1"/>
    <col min="2060" max="2060" width="9.26953125" style="46" customWidth="1"/>
    <col min="2061" max="2061" width="6.81640625" style="46" customWidth="1"/>
    <col min="2062" max="2062" width="6.26953125" style="46" customWidth="1"/>
    <col min="2063" max="2064" width="10.453125" style="46" customWidth="1"/>
    <col min="2065" max="2065" width="4.54296875" style="46" customWidth="1"/>
    <col min="2066" max="2066" width="9.54296875" style="46" customWidth="1"/>
    <col min="2067" max="2067" width="6.1796875" style="46" customWidth="1"/>
    <col min="2068" max="2068" width="9" style="46" customWidth="1"/>
    <col min="2069" max="2069" width="8.54296875" style="46" customWidth="1"/>
    <col min="2070" max="2070" width="8.7265625" style="46" customWidth="1"/>
    <col min="2071" max="2071" width="13.7265625" style="46" customWidth="1"/>
    <col min="2072" max="2072" width="8.1796875" style="46" customWidth="1"/>
    <col min="2073" max="2073" width="8.7265625" style="46" customWidth="1"/>
    <col min="2074" max="2074" width="7" style="46" customWidth="1"/>
    <col min="2075" max="2075" width="6.26953125" style="46" customWidth="1"/>
    <col min="2076" max="2076" width="7" style="46" customWidth="1"/>
    <col min="2077" max="2077" width="11.26953125" style="46" customWidth="1"/>
    <col min="2078" max="2078" width="10.453125" style="46" customWidth="1"/>
    <col min="2079" max="2079" width="6.54296875" style="46" customWidth="1"/>
    <col min="2080" max="2080" width="7.81640625" style="46" customWidth="1"/>
    <col min="2081" max="2313" width="9.1796875" style="46"/>
    <col min="2314" max="2314" width="2.81640625" style="46" customWidth="1"/>
    <col min="2315" max="2315" width="11.26953125" style="46" customWidth="1"/>
    <col min="2316" max="2316" width="9.26953125" style="46" customWidth="1"/>
    <col min="2317" max="2317" width="6.81640625" style="46" customWidth="1"/>
    <col min="2318" max="2318" width="6.26953125" style="46" customWidth="1"/>
    <col min="2319" max="2320" width="10.453125" style="46" customWidth="1"/>
    <col min="2321" max="2321" width="4.54296875" style="46" customWidth="1"/>
    <col min="2322" max="2322" width="9.54296875" style="46" customWidth="1"/>
    <col min="2323" max="2323" width="6.1796875" style="46" customWidth="1"/>
    <col min="2324" max="2324" width="9" style="46" customWidth="1"/>
    <col min="2325" max="2325" width="8.54296875" style="46" customWidth="1"/>
    <col min="2326" max="2326" width="8.7265625" style="46" customWidth="1"/>
    <col min="2327" max="2327" width="13.7265625" style="46" customWidth="1"/>
    <col min="2328" max="2328" width="8.1796875" style="46" customWidth="1"/>
    <col min="2329" max="2329" width="8.7265625" style="46" customWidth="1"/>
    <col min="2330" max="2330" width="7" style="46" customWidth="1"/>
    <col min="2331" max="2331" width="6.26953125" style="46" customWidth="1"/>
    <col min="2332" max="2332" width="7" style="46" customWidth="1"/>
    <col min="2333" max="2333" width="11.26953125" style="46" customWidth="1"/>
    <col min="2334" max="2334" width="10.453125" style="46" customWidth="1"/>
    <col min="2335" max="2335" width="6.54296875" style="46" customWidth="1"/>
    <col min="2336" max="2336" width="7.81640625" style="46" customWidth="1"/>
    <col min="2337" max="2569" width="9.1796875" style="46"/>
    <col min="2570" max="2570" width="2.81640625" style="46" customWidth="1"/>
    <col min="2571" max="2571" width="11.26953125" style="46" customWidth="1"/>
    <col min="2572" max="2572" width="9.26953125" style="46" customWidth="1"/>
    <col min="2573" max="2573" width="6.81640625" style="46" customWidth="1"/>
    <col min="2574" max="2574" width="6.26953125" style="46" customWidth="1"/>
    <col min="2575" max="2576" width="10.453125" style="46" customWidth="1"/>
    <col min="2577" max="2577" width="4.54296875" style="46" customWidth="1"/>
    <col min="2578" max="2578" width="9.54296875" style="46" customWidth="1"/>
    <col min="2579" max="2579" width="6.1796875" style="46" customWidth="1"/>
    <col min="2580" max="2580" width="9" style="46" customWidth="1"/>
    <col min="2581" max="2581" width="8.54296875" style="46" customWidth="1"/>
    <col min="2582" max="2582" width="8.7265625" style="46" customWidth="1"/>
    <col min="2583" max="2583" width="13.7265625" style="46" customWidth="1"/>
    <col min="2584" max="2584" width="8.1796875" style="46" customWidth="1"/>
    <col min="2585" max="2585" width="8.7265625" style="46" customWidth="1"/>
    <col min="2586" max="2586" width="7" style="46" customWidth="1"/>
    <col min="2587" max="2587" width="6.26953125" style="46" customWidth="1"/>
    <col min="2588" max="2588" width="7" style="46" customWidth="1"/>
    <col min="2589" max="2589" width="11.26953125" style="46" customWidth="1"/>
    <col min="2590" max="2590" width="10.453125" style="46" customWidth="1"/>
    <col min="2591" max="2591" width="6.54296875" style="46" customWidth="1"/>
    <col min="2592" max="2592" width="7.81640625" style="46" customWidth="1"/>
    <col min="2593" max="2825" width="9.1796875" style="46"/>
    <col min="2826" max="2826" width="2.81640625" style="46" customWidth="1"/>
    <col min="2827" max="2827" width="11.26953125" style="46" customWidth="1"/>
    <col min="2828" max="2828" width="9.26953125" style="46" customWidth="1"/>
    <col min="2829" max="2829" width="6.81640625" style="46" customWidth="1"/>
    <col min="2830" max="2830" width="6.26953125" style="46" customWidth="1"/>
    <col min="2831" max="2832" width="10.453125" style="46" customWidth="1"/>
    <col min="2833" max="2833" width="4.54296875" style="46" customWidth="1"/>
    <col min="2834" max="2834" width="9.54296875" style="46" customWidth="1"/>
    <col min="2835" max="2835" width="6.1796875" style="46" customWidth="1"/>
    <col min="2836" max="2836" width="9" style="46" customWidth="1"/>
    <col min="2837" max="2837" width="8.54296875" style="46" customWidth="1"/>
    <col min="2838" max="2838" width="8.7265625" style="46" customWidth="1"/>
    <col min="2839" max="2839" width="13.7265625" style="46" customWidth="1"/>
    <col min="2840" max="2840" width="8.1796875" style="46" customWidth="1"/>
    <col min="2841" max="2841" width="8.7265625" style="46" customWidth="1"/>
    <col min="2842" max="2842" width="7" style="46" customWidth="1"/>
    <col min="2843" max="2843" width="6.26953125" style="46" customWidth="1"/>
    <col min="2844" max="2844" width="7" style="46" customWidth="1"/>
    <col min="2845" max="2845" width="11.26953125" style="46" customWidth="1"/>
    <col min="2846" max="2846" width="10.453125" style="46" customWidth="1"/>
    <col min="2847" max="2847" width="6.54296875" style="46" customWidth="1"/>
    <col min="2848" max="2848" width="7.81640625" style="46" customWidth="1"/>
    <col min="2849" max="3081" width="9.1796875" style="46"/>
    <col min="3082" max="3082" width="2.81640625" style="46" customWidth="1"/>
    <col min="3083" max="3083" width="11.26953125" style="46" customWidth="1"/>
    <col min="3084" max="3084" width="9.26953125" style="46" customWidth="1"/>
    <col min="3085" max="3085" width="6.81640625" style="46" customWidth="1"/>
    <col min="3086" max="3086" width="6.26953125" style="46" customWidth="1"/>
    <col min="3087" max="3088" width="10.453125" style="46" customWidth="1"/>
    <col min="3089" max="3089" width="4.54296875" style="46" customWidth="1"/>
    <col min="3090" max="3090" width="9.54296875" style="46" customWidth="1"/>
    <col min="3091" max="3091" width="6.1796875" style="46" customWidth="1"/>
    <col min="3092" max="3092" width="9" style="46" customWidth="1"/>
    <col min="3093" max="3093" width="8.54296875" style="46" customWidth="1"/>
    <col min="3094" max="3094" width="8.7265625" style="46" customWidth="1"/>
    <col min="3095" max="3095" width="13.7265625" style="46" customWidth="1"/>
    <col min="3096" max="3096" width="8.1796875" style="46" customWidth="1"/>
    <col min="3097" max="3097" width="8.7265625" style="46" customWidth="1"/>
    <col min="3098" max="3098" width="7" style="46" customWidth="1"/>
    <col min="3099" max="3099" width="6.26953125" style="46" customWidth="1"/>
    <col min="3100" max="3100" width="7" style="46" customWidth="1"/>
    <col min="3101" max="3101" width="11.26953125" style="46" customWidth="1"/>
    <col min="3102" max="3102" width="10.453125" style="46" customWidth="1"/>
    <col min="3103" max="3103" width="6.54296875" style="46" customWidth="1"/>
    <col min="3104" max="3104" width="7.81640625" style="46" customWidth="1"/>
    <col min="3105" max="3337" width="9.1796875" style="46"/>
    <col min="3338" max="3338" width="2.81640625" style="46" customWidth="1"/>
    <col min="3339" max="3339" width="11.26953125" style="46" customWidth="1"/>
    <col min="3340" max="3340" width="9.26953125" style="46" customWidth="1"/>
    <col min="3341" max="3341" width="6.81640625" style="46" customWidth="1"/>
    <col min="3342" max="3342" width="6.26953125" style="46" customWidth="1"/>
    <col min="3343" max="3344" width="10.453125" style="46" customWidth="1"/>
    <col min="3345" max="3345" width="4.54296875" style="46" customWidth="1"/>
    <col min="3346" max="3346" width="9.54296875" style="46" customWidth="1"/>
    <col min="3347" max="3347" width="6.1796875" style="46" customWidth="1"/>
    <col min="3348" max="3348" width="9" style="46" customWidth="1"/>
    <col min="3349" max="3349" width="8.54296875" style="46" customWidth="1"/>
    <col min="3350" max="3350" width="8.7265625" style="46" customWidth="1"/>
    <col min="3351" max="3351" width="13.7265625" style="46" customWidth="1"/>
    <col min="3352" max="3352" width="8.1796875" style="46" customWidth="1"/>
    <col min="3353" max="3353" width="8.7265625" style="46" customWidth="1"/>
    <col min="3354" max="3354" width="7" style="46" customWidth="1"/>
    <col min="3355" max="3355" width="6.26953125" style="46" customWidth="1"/>
    <col min="3356" max="3356" width="7" style="46" customWidth="1"/>
    <col min="3357" max="3357" width="11.26953125" style="46" customWidth="1"/>
    <col min="3358" max="3358" width="10.453125" style="46" customWidth="1"/>
    <col min="3359" max="3359" width="6.54296875" style="46" customWidth="1"/>
    <col min="3360" max="3360" width="7.81640625" style="46" customWidth="1"/>
    <col min="3361" max="3593" width="9.1796875" style="46"/>
    <col min="3594" max="3594" width="2.81640625" style="46" customWidth="1"/>
    <col min="3595" max="3595" width="11.26953125" style="46" customWidth="1"/>
    <col min="3596" max="3596" width="9.26953125" style="46" customWidth="1"/>
    <col min="3597" max="3597" width="6.81640625" style="46" customWidth="1"/>
    <col min="3598" max="3598" width="6.26953125" style="46" customWidth="1"/>
    <col min="3599" max="3600" width="10.453125" style="46" customWidth="1"/>
    <col min="3601" max="3601" width="4.54296875" style="46" customWidth="1"/>
    <col min="3602" max="3602" width="9.54296875" style="46" customWidth="1"/>
    <col min="3603" max="3603" width="6.1796875" style="46" customWidth="1"/>
    <col min="3604" max="3604" width="9" style="46" customWidth="1"/>
    <col min="3605" max="3605" width="8.54296875" style="46" customWidth="1"/>
    <col min="3606" max="3606" width="8.7265625" style="46" customWidth="1"/>
    <col min="3607" max="3607" width="13.7265625" style="46" customWidth="1"/>
    <col min="3608" max="3608" width="8.1796875" style="46" customWidth="1"/>
    <col min="3609" max="3609" width="8.7265625" style="46" customWidth="1"/>
    <col min="3610" max="3610" width="7" style="46" customWidth="1"/>
    <col min="3611" max="3611" width="6.26953125" style="46" customWidth="1"/>
    <col min="3612" max="3612" width="7" style="46" customWidth="1"/>
    <col min="3613" max="3613" width="11.26953125" style="46" customWidth="1"/>
    <col min="3614" max="3614" width="10.453125" style="46" customWidth="1"/>
    <col min="3615" max="3615" width="6.54296875" style="46" customWidth="1"/>
    <col min="3616" max="3616" width="7.81640625" style="46" customWidth="1"/>
    <col min="3617" max="3849" width="9.1796875" style="46"/>
    <col min="3850" max="3850" width="2.81640625" style="46" customWidth="1"/>
    <col min="3851" max="3851" width="11.26953125" style="46" customWidth="1"/>
    <col min="3852" max="3852" width="9.26953125" style="46" customWidth="1"/>
    <col min="3853" max="3853" width="6.81640625" style="46" customWidth="1"/>
    <col min="3854" max="3854" width="6.26953125" style="46" customWidth="1"/>
    <col min="3855" max="3856" width="10.453125" style="46" customWidth="1"/>
    <col min="3857" max="3857" width="4.54296875" style="46" customWidth="1"/>
    <col min="3858" max="3858" width="9.54296875" style="46" customWidth="1"/>
    <col min="3859" max="3859" width="6.1796875" style="46" customWidth="1"/>
    <col min="3860" max="3860" width="9" style="46" customWidth="1"/>
    <col min="3861" max="3861" width="8.54296875" style="46" customWidth="1"/>
    <col min="3862" max="3862" width="8.7265625" style="46" customWidth="1"/>
    <col min="3863" max="3863" width="13.7265625" style="46" customWidth="1"/>
    <col min="3864" max="3864" width="8.1796875" style="46" customWidth="1"/>
    <col min="3865" max="3865" width="8.7265625" style="46" customWidth="1"/>
    <col min="3866" max="3866" width="7" style="46" customWidth="1"/>
    <col min="3867" max="3867" width="6.26953125" style="46" customWidth="1"/>
    <col min="3868" max="3868" width="7" style="46" customWidth="1"/>
    <col min="3869" max="3869" width="11.26953125" style="46" customWidth="1"/>
    <col min="3870" max="3870" width="10.453125" style="46" customWidth="1"/>
    <col min="3871" max="3871" width="6.54296875" style="46" customWidth="1"/>
    <col min="3872" max="3872" width="7.81640625" style="46" customWidth="1"/>
    <col min="3873" max="4105" width="9.1796875" style="46"/>
    <col min="4106" max="4106" width="2.81640625" style="46" customWidth="1"/>
    <col min="4107" max="4107" width="11.26953125" style="46" customWidth="1"/>
    <col min="4108" max="4108" width="9.26953125" style="46" customWidth="1"/>
    <col min="4109" max="4109" width="6.81640625" style="46" customWidth="1"/>
    <col min="4110" max="4110" width="6.26953125" style="46" customWidth="1"/>
    <col min="4111" max="4112" width="10.453125" style="46" customWidth="1"/>
    <col min="4113" max="4113" width="4.54296875" style="46" customWidth="1"/>
    <col min="4114" max="4114" width="9.54296875" style="46" customWidth="1"/>
    <col min="4115" max="4115" width="6.1796875" style="46" customWidth="1"/>
    <col min="4116" max="4116" width="9" style="46" customWidth="1"/>
    <col min="4117" max="4117" width="8.54296875" style="46" customWidth="1"/>
    <col min="4118" max="4118" width="8.7265625" style="46" customWidth="1"/>
    <col min="4119" max="4119" width="13.7265625" style="46" customWidth="1"/>
    <col min="4120" max="4120" width="8.1796875" style="46" customWidth="1"/>
    <col min="4121" max="4121" width="8.7265625" style="46" customWidth="1"/>
    <col min="4122" max="4122" width="7" style="46" customWidth="1"/>
    <col min="4123" max="4123" width="6.26953125" style="46" customWidth="1"/>
    <col min="4124" max="4124" width="7" style="46" customWidth="1"/>
    <col min="4125" max="4125" width="11.26953125" style="46" customWidth="1"/>
    <col min="4126" max="4126" width="10.453125" style="46" customWidth="1"/>
    <col min="4127" max="4127" width="6.54296875" style="46" customWidth="1"/>
    <col min="4128" max="4128" width="7.81640625" style="46" customWidth="1"/>
    <col min="4129" max="4361" width="9.1796875" style="46"/>
    <col min="4362" max="4362" width="2.81640625" style="46" customWidth="1"/>
    <col min="4363" max="4363" width="11.26953125" style="46" customWidth="1"/>
    <col min="4364" max="4364" width="9.26953125" style="46" customWidth="1"/>
    <col min="4365" max="4365" width="6.81640625" style="46" customWidth="1"/>
    <col min="4366" max="4366" width="6.26953125" style="46" customWidth="1"/>
    <col min="4367" max="4368" width="10.453125" style="46" customWidth="1"/>
    <col min="4369" max="4369" width="4.54296875" style="46" customWidth="1"/>
    <col min="4370" max="4370" width="9.54296875" style="46" customWidth="1"/>
    <col min="4371" max="4371" width="6.1796875" style="46" customWidth="1"/>
    <col min="4372" max="4372" width="9" style="46" customWidth="1"/>
    <col min="4373" max="4373" width="8.54296875" style="46" customWidth="1"/>
    <col min="4374" max="4374" width="8.7265625" style="46" customWidth="1"/>
    <col min="4375" max="4375" width="13.7265625" style="46" customWidth="1"/>
    <col min="4376" max="4376" width="8.1796875" style="46" customWidth="1"/>
    <col min="4377" max="4377" width="8.7265625" style="46" customWidth="1"/>
    <col min="4378" max="4378" width="7" style="46" customWidth="1"/>
    <col min="4379" max="4379" width="6.26953125" style="46" customWidth="1"/>
    <col min="4380" max="4380" width="7" style="46" customWidth="1"/>
    <col min="4381" max="4381" width="11.26953125" style="46" customWidth="1"/>
    <col min="4382" max="4382" width="10.453125" style="46" customWidth="1"/>
    <col min="4383" max="4383" width="6.54296875" style="46" customWidth="1"/>
    <col min="4384" max="4384" width="7.81640625" style="46" customWidth="1"/>
    <col min="4385" max="4617" width="9.1796875" style="46"/>
    <col min="4618" max="4618" width="2.81640625" style="46" customWidth="1"/>
    <col min="4619" max="4619" width="11.26953125" style="46" customWidth="1"/>
    <col min="4620" max="4620" width="9.26953125" style="46" customWidth="1"/>
    <col min="4621" max="4621" width="6.81640625" style="46" customWidth="1"/>
    <col min="4622" max="4622" width="6.26953125" style="46" customWidth="1"/>
    <col min="4623" max="4624" width="10.453125" style="46" customWidth="1"/>
    <col min="4625" max="4625" width="4.54296875" style="46" customWidth="1"/>
    <col min="4626" max="4626" width="9.54296875" style="46" customWidth="1"/>
    <col min="4627" max="4627" width="6.1796875" style="46" customWidth="1"/>
    <col min="4628" max="4628" width="9" style="46" customWidth="1"/>
    <col min="4629" max="4629" width="8.54296875" style="46" customWidth="1"/>
    <col min="4630" max="4630" width="8.7265625" style="46" customWidth="1"/>
    <col min="4631" max="4631" width="13.7265625" style="46" customWidth="1"/>
    <col min="4632" max="4632" width="8.1796875" style="46" customWidth="1"/>
    <col min="4633" max="4633" width="8.7265625" style="46" customWidth="1"/>
    <col min="4634" max="4634" width="7" style="46" customWidth="1"/>
    <col min="4635" max="4635" width="6.26953125" style="46" customWidth="1"/>
    <col min="4636" max="4636" width="7" style="46" customWidth="1"/>
    <col min="4637" max="4637" width="11.26953125" style="46" customWidth="1"/>
    <col min="4638" max="4638" width="10.453125" style="46" customWidth="1"/>
    <col min="4639" max="4639" width="6.54296875" style="46" customWidth="1"/>
    <col min="4640" max="4640" width="7.81640625" style="46" customWidth="1"/>
    <col min="4641" max="4873" width="9.1796875" style="46"/>
    <col min="4874" max="4874" width="2.81640625" style="46" customWidth="1"/>
    <col min="4875" max="4875" width="11.26953125" style="46" customWidth="1"/>
    <col min="4876" max="4876" width="9.26953125" style="46" customWidth="1"/>
    <col min="4877" max="4877" width="6.81640625" style="46" customWidth="1"/>
    <col min="4878" max="4878" width="6.26953125" style="46" customWidth="1"/>
    <col min="4879" max="4880" width="10.453125" style="46" customWidth="1"/>
    <col min="4881" max="4881" width="4.54296875" style="46" customWidth="1"/>
    <col min="4882" max="4882" width="9.54296875" style="46" customWidth="1"/>
    <col min="4883" max="4883" width="6.1796875" style="46" customWidth="1"/>
    <col min="4884" max="4884" width="9" style="46" customWidth="1"/>
    <col min="4885" max="4885" width="8.54296875" style="46" customWidth="1"/>
    <col min="4886" max="4886" width="8.7265625" style="46" customWidth="1"/>
    <col min="4887" max="4887" width="13.7265625" style="46" customWidth="1"/>
    <col min="4888" max="4888" width="8.1796875" style="46" customWidth="1"/>
    <col min="4889" max="4889" width="8.7265625" style="46" customWidth="1"/>
    <col min="4890" max="4890" width="7" style="46" customWidth="1"/>
    <col min="4891" max="4891" width="6.26953125" style="46" customWidth="1"/>
    <col min="4892" max="4892" width="7" style="46" customWidth="1"/>
    <col min="4893" max="4893" width="11.26953125" style="46" customWidth="1"/>
    <col min="4894" max="4894" width="10.453125" style="46" customWidth="1"/>
    <col min="4895" max="4895" width="6.54296875" style="46" customWidth="1"/>
    <col min="4896" max="4896" width="7.81640625" style="46" customWidth="1"/>
    <col min="4897" max="5129" width="9.1796875" style="46"/>
    <col min="5130" max="5130" width="2.81640625" style="46" customWidth="1"/>
    <col min="5131" max="5131" width="11.26953125" style="46" customWidth="1"/>
    <col min="5132" max="5132" width="9.26953125" style="46" customWidth="1"/>
    <col min="5133" max="5133" width="6.81640625" style="46" customWidth="1"/>
    <col min="5134" max="5134" width="6.26953125" style="46" customWidth="1"/>
    <col min="5135" max="5136" width="10.453125" style="46" customWidth="1"/>
    <col min="5137" max="5137" width="4.54296875" style="46" customWidth="1"/>
    <col min="5138" max="5138" width="9.54296875" style="46" customWidth="1"/>
    <col min="5139" max="5139" width="6.1796875" style="46" customWidth="1"/>
    <col min="5140" max="5140" width="9" style="46" customWidth="1"/>
    <col min="5141" max="5141" width="8.54296875" style="46" customWidth="1"/>
    <col min="5142" max="5142" width="8.7265625" style="46" customWidth="1"/>
    <col min="5143" max="5143" width="13.7265625" style="46" customWidth="1"/>
    <col min="5144" max="5144" width="8.1796875" style="46" customWidth="1"/>
    <col min="5145" max="5145" width="8.7265625" style="46" customWidth="1"/>
    <col min="5146" max="5146" width="7" style="46" customWidth="1"/>
    <col min="5147" max="5147" width="6.26953125" style="46" customWidth="1"/>
    <col min="5148" max="5148" width="7" style="46" customWidth="1"/>
    <col min="5149" max="5149" width="11.26953125" style="46" customWidth="1"/>
    <col min="5150" max="5150" width="10.453125" style="46" customWidth="1"/>
    <col min="5151" max="5151" width="6.54296875" style="46" customWidth="1"/>
    <col min="5152" max="5152" width="7.81640625" style="46" customWidth="1"/>
    <col min="5153" max="5385" width="9.1796875" style="46"/>
    <col min="5386" max="5386" width="2.81640625" style="46" customWidth="1"/>
    <col min="5387" max="5387" width="11.26953125" style="46" customWidth="1"/>
    <col min="5388" max="5388" width="9.26953125" style="46" customWidth="1"/>
    <col min="5389" max="5389" width="6.81640625" style="46" customWidth="1"/>
    <col min="5390" max="5390" width="6.26953125" style="46" customWidth="1"/>
    <col min="5391" max="5392" width="10.453125" style="46" customWidth="1"/>
    <col min="5393" max="5393" width="4.54296875" style="46" customWidth="1"/>
    <col min="5394" max="5394" width="9.54296875" style="46" customWidth="1"/>
    <col min="5395" max="5395" width="6.1796875" style="46" customWidth="1"/>
    <col min="5396" max="5396" width="9" style="46" customWidth="1"/>
    <col min="5397" max="5397" width="8.54296875" style="46" customWidth="1"/>
    <col min="5398" max="5398" width="8.7265625" style="46" customWidth="1"/>
    <col min="5399" max="5399" width="13.7265625" style="46" customWidth="1"/>
    <col min="5400" max="5400" width="8.1796875" style="46" customWidth="1"/>
    <col min="5401" max="5401" width="8.7265625" style="46" customWidth="1"/>
    <col min="5402" max="5402" width="7" style="46" customWidth="1"/>
    <col min="5403" max="5403" width="6.26953125" style="46" customWidth="1"/>
    <col min="5404" max="5404" width="7" style="46" customWidth="1"/>
    <col min="5405" max="5405" width="11.26953125" style="46" customWidth="1"/>
    <col min="5406" max="5406" width="10.453125" style="46" customWidth="1"/>
    <col min="5407" max="5407" width="6.54296875" style="46" customWidth="1"/>
    <col min="5408" max="5408" width="7.81640625" style="46" customWidth="1"/>
    <col min="5409" max="5641" width="9.1796875" style="46"/>
    <col min="5642" max="5642" width="2.81640625" style="46" customWidth="1"/>
    <col min="5643" max="5643" width="11.26953125" style="46" customWidth="1"/>
    <col min="5644" max="5644" width="9.26953125" style="46" customWidth="1"/>
    <col min="5645" max="5645" width="6.81640625" style="46" customWidth="1"/>
    <col min="5646" max="5646" width="6.26953125" style="46" customWidth="1"/>
    <col min="5647" max="5648" width="10.453125" style="46" customWidth="1"/>
    <col min="5649" max="5649" width="4.54296875" style="46" customWidth="1"/>
    <col min="5650" max="5650" width="9.54296875" style="46" customWidth="1"/>
    <col min="5651" max="5651" width="6.1796875" style="46" customWidth="1"/>
    <col min="5652" max="5652" width="9" style="46" customWidth="1"/>
    <col min="5653" max="5653" width="8.54296875" style="46" customWidth="1"/>
    <col min="5654" max="5654" width="8.7265625" style="46" customWidth="1"/>
    <col min="5655" max="5655" width="13.7265625" style="46" customWidth="1"/>
    <col min="5656" max="5656" width="8.1796875" style="46" customWidth="1"/>
    <col min="5657" max="5657" width="8.7265625" style="46" customWidth="1"/>
    <col min="5658" max="5658" width="7" style="46" customWidth="1"/>
    <col min="5659" max="5659" width="6.26953125" style="46" customWidth="1"/>
    <col min="5660" max="5660" width="7" style="46" customWidth="1"/>
    <col min="5661" max="5661" width="11.26953125" style="46" customWidth="1"/>
    <col min="5662" max="5662" width="10.453125" style="46" customWidth="1"/>
    <col min="5663" max="5663" width="6.54296875" style="46" customWidth="1"/>
    <col min="5664" max="5664" width="7.81640625" style="46" customWidth="1"/>
    <col min="5665" max="5897" width="9.1796875" style="46"/>
    <col min="5898" max="5898" width="2.81640625" style="46" customWidth="1"/>
    <col min="5899" max="5899" width="11.26953125" style="46" customWidth="1"/>
    <col min="5900" max="5900" width="9.26953125" style="46" customWidth="1"/>
    <col min="5901" max="5901" width="6.81640625" style="46" customWidth="1"/>
    <col min="5902" max="5902" width="6.26953125" style="46" customWidth="1"/>
    <col min="5903" max="5904" width="10.453125" style="46" customWidth="1"/>
    <col min="5905" max="5905" width="4.54296875" style="46" customWidth="1"/>
    <col min="5906" max="5906" width="9.54296875" style="46" customWidth="1"/>
    <col min="5907" max="5907" width="6.1796875" style="46" customWidth="1"/>
    <col min="5908" max="5908" width="9" style="46" customWidth="1"/>
    <col min="5909" max="5909" width="8.54296875" style="46" customWidth="1"/>
    <col min="5910" max="5910" width="8.7265625" style="46" customWidth="1"/>
    <col min="5911" max="5911" width="13.7265625" style="46" customWidth="1"/>
    <col min="5912" max="5912" width="8.1796875" style="46" customWidth="1"/>
    <col min="5913" max="5913" width="8.7265625" style="46" customWidth="1"/>
    <col min="5914" max="5914" width="7" style="46" customWidth="1"/>
    <col min="5915" max="5915" width="6.26953125" style="46" customWidth="1"/>
    <col min="5916" max="5916" width="7" style="46" customWidth="1"/>
    <col min="5917" max="5917" width="11.26953125" style="46" customWidth="1"/>
    <col min="5918" max="5918" width="10.453125" style="46" customWidth="1"/>
    <col min="5919" max="5919" width="6.54296875" style="46" customWidth="1"/>
    <col min="5920" max="5920" width="7.81640625" style="46" customWidth="1"/>
    <col min="5921" max="6153" width="9.1796875" style="46"/>
    <col min="6154" max="6154" width="2.81640625" style="46" customWidth="1"/>
    <col min="6155" max="6155" width="11.26953125" style="46" customWidth="1"/>
    <col min="6156" max="6156" width="9.26953125" style="46" customWidth="1"/>
    <col min="6157" max="6157" width="6.81640625" style="46" customWidth="1"/>
    <col min="6158" max="6158" width="6.26953125" style="46" customWidth="1"/>
    <col min="6159" max="6160" width="10.453125" style="46" customWidth="1"/>
    <col min="6161" max="6161" width="4.54296875" style="46" customWidth="1"/>
    <col min="6162" max="6162" width="9.54296875" style="46" customWidth="1"/>
    <col min="6163" max="6163" width="6.1796875" style="46" customWidth="1"/>
    <col min="6164" max="6164" width="9" style="46" customWidth="1"/>
    <col min="6165" max="6165" width="8.54296875" style="46" customWidth="1"/>
    <col min="6166" max="6166" width="8.7265625" style="46" customWidth="1"/>
    <col min="6167" max="6167" width="13.7265625" style="46" customWidth="1"/>
    <col min="6168" max="6168" width="8.1796875" style="46" customWidth="1"/>
    <col min="6169" max="6169" width="8.7265625" style="46" customWidth="1"/>
    <col min="6170" max="6170" width="7" style="46" customWidth="1"/>
    <col min="6171" max="6171" width="6.26953125" style="46" customWidth="1"/>
    <col min="6172" max="6172" width="7" style="46" customWidth="1"/>
    <col min="6173" max="6173" width="11.26953125" style="46" customWidth="1"/>
    <col min="6174" max="6174" width="10.453125" style="46" customWidth="1"/>
    <col min="6175" max="6175" width="6.54296875" style="46" customWidth="1"/>
    <col min="6176" max="6176" width="7.81640625" style="46" customWidth="1"/>
    <col min="6177" max="6409" width="9.1796875" style="46"/>
    <col min="6410" max="6410" width="2.81640625" style="46" customWidth="1"/>
    <col min="6411" max="6411" width="11.26953125" style="46" customWidth="1"/>
    <col min="6412" max="6412" width="9.26953125" style="46" customWidth="1"/>
    <col min="6413" max="6413" width="6.81640625" style="46" customWidth="1"/>
    <col min="6414" max="6414" width="6.26953125" style="46" customWidth="1"/>
    <col min="6415" max="6416" width="10.453125" style="46" customWidth="1"/>
    <col min="6417" max="6417" width="4.54296875" style="46" customWidth="1"/>
    <col min="6418" max="6418" width="9.54296875" style="46" customWidth="1"/>
    <col min="6419" max="6419" width="6.1796875" style="46" customWidth="1"/>
    <col min="6420" max="6420" width="9" style="46" customWidth="1"/>
    <col min="6421" max="6421" width="8.54296875" style="46" customWidth="1"/>
    <col min="6422" max="6422" width="8.7265625" style="46" customWidth="1"/>
    <col min="6423" max="6423" width="13.7265625" style="46" customWidth="1"/>
    <col min="6424" max="6424" width="8.1796875" style="46" customWidth="1"/>
    <col min="6425" max="6425" width="8.7265625" style="46" customWidth="1"/>
    <col min="6426" max="6426" width="7" style="46" customWidth="1"/>
    <col min="6427" max="6427" width="6.26953125" style="46" customWidth="1"/>
    <col min="6428" max="6428" width="7" style="46" customWidth="1"/>
    <col min="6429" max="6429" width="11.26953125" style="46" customWidth="1"/>
    <col min="6430" max="6430" width="10.453125" style="46" customWidth="1"/>
    <col min="6431" max="6431" width="6.54296875" style="46" customWidth="1"/>
    <col min="6432" max="6432" width="7.81640625" style="46" customWidth="1"/>
    <col min="6433" max="6665" width="9.1796875" style="46"/>
    <col min="6666" max="6666" width="2.81640625" style="46" customWidth="1"/>
    <col min="6667" max="6667" width="11.26953125" style="46" customWidth="1"/>
    <col min="6668" max="6668" width="9.26953125" style="46" customWidth="1"/>
    <col min="6669" max="6669" width="6.81640625" style="46" customWidth="1"/>
    <col min="6670" max="6670" width="6.26953125" style="46" customWidth="1"/>
    <col min="6671" max="6672" width="10.453125" style="46" customWidth="1"/>
    <col min="6673" max="6673" width="4.54296875" style="46" customWidth="1"/>
    <col min="6674" max="6674" width="9.54296875" style="46" customWidth="1"/>
    <col min="6675" max="6675" width="6.1796875" style="46" customWidth="1"/>
    <col min="6676" max="6676" width="9" style="46" customWidth="1"/>
    <col min="6677" max="6677" width="8.54296875" style="46" customWidth="1"/>
    <col min="6678" max="6678" width="8.7265625" style="46" customWidth="1"/>
    <col min="6679" max="6679" width="13.7265625" style="46" customWidth="1"/>
    <col min="6680" max="6680" width="8.1796875" style="46" customWidth="1"/>
    <col min="6681" max="6681" width="8.7265625" style="46" customWidth="1"/>
    <col min="6682" max="6682" width="7" style="46" customWidth="1"/>
    <col min="6683" max="6683" width="6.26953125" style="46" customWidth="1"/>
    <col min="6684" max="6684" width="7" style="46" customWidth="1"/>
    <col min="6685" max="6685" width="11.26953125" style="46" customWidth="1"/>
    <col min="6686" max="6686" width="10.453125" style="46" customWidth="1"/>
    <col min="6687" max="6687" width="6.54296875" style="46" customWidth="1"/>
    <col min="6688" max="6688" width="7.81640625" style="46" customWidth="1"/>
    <col min="6689" max="6921" width="9.1796875" style="46"/>
    <col min="6922" max="6922" width="2.81640625" style="46" customWidth="1"/>
    <col min="6923" max="6923" width="11.26953125" style="46" customWidth="1"/>
    <col min="6924" max="6924" width="9.26953125" style="46" customWidth="1"/>
    <col min="6925" max="6925" width="6.81640625" style="46" customWidth="1"/>
    <col min="6926" max="6926" width="6.26953125" style="46" customWidth="1"/>
    <col min="6927" max="6928" width="10.453125" style="46" customWidth="1"/>
    <col min="6929" max="6929" width="4.54296875" style="46" customWidth="1"/>
    <col min="6930" max="6930" width="9.54296875" style="46" customWidth="1"/>
    <col min="6931" max="6931" width="6.1796875" style="46" customWidth="1"/>
    <col min="6932" max="6932" width="9" style="46" customWidth="1"/>
    <col min="6933" max="6933" width="8.54296875" style="46" customWidth="1"/>
    <col min="6934" max="6934" width="8.7265625" style="46" customWidth="1"/>
    <col min="6935" max="6935" width="13.7265625" style="46" customWidth="1"/>
    <col min="6936" max="6936" width="8.1796875" style="46" customWidth="1"/>
    <col min="6937" max="6937" width="8.7265625" style="46" customWidth="1"/>
    <col min="6938" max="6938" width="7" style="46" customWidth="1"/>
    <col min="6939" max="6939" width="6.26953125" style="46" customWidth="1"/>
    <col min="6940" max="6940" width="7" style="46" customWidth="1"/>
    <col min="6941" max="6941" width="11.26953125" style="46" customWidth="1"/>
    <col min="6942" max="6942" width="10.453125" style="46" customWidth="1"/>
    <col min="6943" max="6943" width="6.54296875" style="46" customWidth="1"/>
    <col min="6944" max="6944" width="7.81640625" style="46" customWidth="1"/>
    <col min="6945" max="7177" width="9.1796875" style="46"/>
    <col min="7178" max="7178" width="2.81640625" style="46" customWidth="1"/>
    <col min="7179" max="7179" width="11.26953125" style="46" customWidth="1"/>
    <col min="7180" max="7180" width="9.26953125" style="46" customWidth="1"/>
    <col min="7181" max="7181" width="6.81640625" style="46" customWidth="1"/>
    <col min="7182" max="7182" width="6.26953125" style="46" customWidth="1"/>
    <col min="7183" max="7184" width="10.453125" style="46" customWidth="1"/>
    <col min="7185" max="7185" width="4.54296875" style="46" customWidth="1"/>
    <col min="7186" max="7186" width="9.54296875" style="46" customWidth="1"/>
    <col min="7187" max="7187" width="6.1796875" style="46" customWidth="1"/>
    <col min="7188" max="7188" width="9" style="46" customWidth="1"/>
    <col min="7189" max="7189" width="8.54296875" style="46" customWidth="1"/>
    <col min="7190" max="7190" width="8.7265625" style="46" customWidth="1"/>
    <col min="7191" max="7191" width="13.7265625" style="46" customWidth="1"/>
    <col min="7192" max="7192" width="8.1796875" style="46" customWidth="1"/>
    <col min="7193" max="7193" width="8.7265625" style="46" customWidth="1"/>
    <col min="7194" max="7194" width="7" style="46" customWidth="1"/>
    <col min="7195" max="7195" width="6.26953125" style="46" customWidth="1"/>
    <col min="7196" max="7196" width="7" style="46" customWidth="1"/>
    <col min="7197" max="7197" width="11.26953125" style="46" customWidth="1"/>
    <col min="7198" max="7198" width="10.453125" style="46" customWidth="1"/>
    <col min="7199" max="7199" width="6.54296875" style="46" customWidth="1"/>
    <col min="7200" max="7200" width="7.81640625" style="46" customWidth="1"/>
    <col min="7201" max="7433" width="9.1796875" style="46"/>
    <col min="7434" max="7434" width="2.81640625" style="46" customWidth="1"/>
    <col min="7435" max="7435" width="11.26953125" style="46" customWidth="1"/>
    <col min="7436" max="7436" width="9.26953125" style="46" customWidth="1"/>
    <col min="7437" max="7437" width="6.81640625" style="46" customWidth="1"/>
    <col min="7438" max="7438" width="6.26953125" style="46" customWidth="1"/>
    <col min="7439" max="7440" width="10.453125" style="46" customWidth="1"/>
    <col min="7441" max="7441" width="4.54296875" style="46" customWidth="1"/>
    <col min="7442" max="7442" width="9.54296875" style="46" customWidth="1"/>
    <col min="7443" max="7443" width="6.1796875" style="46" customWidth="1"/>
    <col min="7444" max="7444" width="9" style="46" customWidth="1"/>
    <col min="7445" max="7445" width="8.54296875" style="46" customWidth="1"/>
    <col min="7446" max="7446" width="8.7265625" style="46" customWidth="1"/>
    <col min="7447" max="7447" width="13.7265625" style="46" customWidth="1"/>
    <col min="7448" max="7448" width="8.1796875" style="46" customWidth="1"/>
    <col min="7449" max="7449" width="8.7265625" style="46" customWidth="1"/>
    <col min="7450" max="7450" width="7" style="46" customWidth="1"/>
    <col min="7451" max="7451" width="6.26953125" style="46" customWidth="1"/>
    <col min="7452" max="7452" width="7" style="46" customWidth="1"/>
    <col min="7453" max="7453" width="11.26953125" style="46" customWidth="1"/>
    <col min="7454" max="7454" width="10.453125" style="46" customWidth="1"/>
    <col min="7455" max="7455" width="6.54296875" style="46" customWidth="1"/>
    <col min="7456" max="7456" width="7.81640625" style="46" customWidth="1"/>
    <col min="7457" max="7689" width="9.1796875" style="46"/>
    <col min="7690" max="7690" width="2.81640625" style="46" customWidth="1"/>
    <col min="7691" max="7691" width="11.26953125" style="46" customWidth="1"/>
    <col min="7692" max="7692" width="9.26953125" style="46" customWidth="1"/>
    <col min="7693" max="7693" width="6.81640625" style="46" customWidth="1"/>
    <col min="7694" max="7694" width="6.26953125" style="46" customWidth="1"/>
    <col min="7695" max="7696" width="10.453125" style="46" customWidth="1"/>
    <col min="7697" max="7697" width="4.54296875" style="46" customWidth="1"/>
    <col min="7698" max="7698" width="9.54296875" style="46" customWidth="1"/>
    <col min="7699" max="7699" width="6.1796875" style="46" customWidth="1"/>
    <col min="7700" max="7700" width="9" style="46" customWidth="1"/>
    <col min="7701" max="7701" width="8.54296875" style="46" customWidth="1"/>
    <col min="7702" max="7702" width="8.7265625" style="46" customWidth="1"/>
    <col min="7703" max="7703" width="13.7265625" style="46" customWidth="1"/>
    <col min="7704" max="7704" width="8.1796875" style="46" customWidth="1"/>
    <col min="7705" max="7705" width="8.7265625" style="46" customWidth="1"/>
    <col min="7706" max="7706" width="7" style="46" customWidth="1"/>
    <col min="7707" max="7707" width="6.26953125" style="46" customWidth="1"/>
    <col min="7708" max="7708" width="7" style="46" customWidth="1"/>
    <col min="7709" max="7709" width="11.26953125" style="46" customWidth="1"/>
    <col min="7710" max="7710" width="10.453125" style="46" customWidth="1"/>
    <col min="7711" max="7711" width="6.54296875" style="46" customWidth="1"/>
    <col min="7712" max="7712" width="7.81640625" style="46" customWidth="1"/>
    <col min="7713" max="7945" width="9.1796875" style="46"/>
    <col min="7946" max="7946" width="2.81640625" style="46" customWidth="1"/>
    <col min="7947" max="7947" width="11.26953125" style="46" customWidth="1"/>
    <col min="7948" max="7948" width="9.26953125" style="46" customWidth="1"/>
    <col min="7949" max="7949" width="6.81640625" style="46" customWidth="1"/>
    <col min="7950" max="7950" width="6.26953125" style="46" customWidth="1"/>
    <col min="7951" max="7952" width="10.453125" style="46" customWidth="1"/>
    <col min="7953" max="7953" width="4.54296875" style="46" customWidth="1"/>
    <col min="7954" max="7954" width="9.54296875" style="46" customWidth="1"/>
    <col min="7955" max="7955" width="6.1796875" style="46" customWidth="1"/>
    <col min="7956" max="7956" width="9" style="46" customWidth="1"/>
    <col min="7957" max="7957" width="8.54296875" style="46" customWidth="1"/>
    <col min="7958" max="7958" width="8.7265625" style="46" customWidth="1"/>
    <col min="7959" max="7959" width="13.7265625" style="46" customWidth="1"/>
    <col min="7960" max="7960" width="8.1796875" style="46" customWidth="1"/>
    <col min="7961" max="7961" width="8.7265625" style="46" customWidth="1"/>
    <col min="7962" max="7962" width="7" style="46" customWidth="1"/>
    <col min="7963" max="7963" width="6.26953125" style="46" customWidth="1"/>
    <col min="7964" max="7964" width="7" style="46" customWidth="1"/>
    <col min="7965" max="7965" width="11.26953125" style="46" customWidth="1"/>
    <col min="7966" max="7966" width="10.453125" style="46" customWidth="1"/>
    <col min="7967" max="7967" width="6.54296875" style="46" customWidth="1"/>
    <col min="7968" max="7968" width="7.81640625" style="46" customWidth="1"/>
    <col min="7969" max="8201" width="9.1796875" style="46"/>
    <col min="8202" max="8202" width="2.81640625" style="46" customWidth="1"/>
    <col min="8203" max="8203" width="11.26953125" style="46" customWidth="1"/>
    <col min="8204" max="8204" width="9.26953125" style="46" customWidth="1"/>
    <col min="8205" max="8205" width="6.81640625" style="46" customWidth="1"/>
    <col min="8206" max="8206" width="6.26953125" style="46" customWidth="1"/>
    <col min="8207" max="8208" width="10.453125" style="46" customWidth="1"/>
    <col min="8209" max="8209" width="4.54296875" style="46" customWidth="1"/>
    <col min="8210" max="8210" width="9.54296875" style="46" customWidth="1"/>
    <col min="8211" max="8211" width="6.1796875" style="46" customWidth="1"/>
    <col min="8212" max="8212" width="9" style="46" customWidth="1"/>
    <col min="8213" max="8213" width="8.54296875" style="46" customWidth="1"/>
    <col min="8214" max="8214" width="8.7265625" style="46" customWidth="1"/>
    <col min="8215" max="8215" width="13.7265625" style="46" customWidth="1"/>
    <col min="8216" max="8216" width="8.1796875" style="46" customWidth="1"/>
    <col min="8217" max="8217" width="8.7265625" style="46" customWidth="1"/>
    <col min="8218" max="8218" width="7" style="46" customWidth="1"/>
    <col min="8219" max="8219" width="6.26953125" style="46" customWidth="1"/>
    <col min="8220" max="8220" width="7" style="46" customWidth="1"/>
    <col min="8221" max="8221" width="11.26953125" style="46" customWidth="1"/>
    <col min="8222" max="8222" width="10.453125" style="46" customWidth="1"/>
    <col min="8223" max="8223" width="6.54296875" style="46" customWidth="1"/>
    <col min="8224" max="8224" width="7.81640625" style="46" customWidth="1"/>
    <col min="8225" max="8457" width="9.1796875" style="46"/>
    <col min="8458" max="8458" width="2.81640625" style="46" customWidth="1"/>
    <col min="8459" max="8459" width="11.26953125" style="46" customWidth="1"/>
    <col min="8460" max="8460" width="9.26953125" style="46" customWidth="1"/>
    <col min="8461" max="8461" width="6.81640625" style="46" customWidth="1"/>
    <col min="8462" max="8462" width="6.26953125" style="46" customWidth="1"/>
    <col min="8463" max="8464" width="10.453125" style="46" customWidth="1"/>
    <col min="8465" max="8465" width="4.54296875" style="46" customWidth="1"/>
    <col min="8466" max="8466" width="9.54296875" style="46" customWidth="1"/>
    <col min="8467" max="8467" width="6.1796875" style="46" customWidth="1"/>
    <col min="8468" max="8468" width="9" style="46" customWidth="1"/>
    <col min="8469" max="8469" width="8.54296875" style="46" customWidth="1"/>
    <col min="8470" max="8470" width="8.7265625" style="46" customWidth="1"/>
    <col min="8471" max="8471" width="13.7265625" style="46" customWidth="1"/>
    <col min="8472" max="8472" width="8.1796875" style="46" customWidth="1"/>
    <col min="8473" max="8473" width="8.7265625" style="46" customWidth="1"/>
    <col min="8474" max="8474" width="7" style="46" customWidth="1"/>
    <col min="8475" max="8475" width="6.26953125" style="46" customWidth="1"/>
    <col min="8476" max="8476" width="7" style="46" customWidth="1"/>
    <col min="8477" max="8477" width="11.26953125" style="46" customWidth="1"/>
    <col min="8478" max="8478" width="10.453125" style="46" customWidth="1"/>
    <col min="8479" max="8479" width="6.54296875" style="46" customWidth="1"/>
    <col min="8480" max="8480" width="7.81640625" style="46" customWidth="1"/>
    <col min="8481" max="8713" width="9.1796875" style="46"/>
    <col min="8714" max="8714" width="2.81640625" style="46" customWidth="1"/>
    <col min="8715" max="8715" width="11.26953125" style="46" customWidth="1"/>
    <col min="8716" max="8716" width="9.26953125" style="46" customWidth="1"/>
    <col min="8717" max="8717" width="6.81640625" style="46" customWidth="1"/>
    <col min="8718" max="8718" width="6.26953125" style="46" customWidth="1"/>
    <col min="8719" max="8720" width="10.453125" style="46" customWidth="1"/>
    <col min="8721" max="8721" width="4.54296875" style="46" customWidth="1"/>
    <col min="8722" max="8722" width="9.54296875" style="46" customWidth="1"/>
    <col min="8723" max="8723" width="6.1796875" style="46" customWidth="1"/>
    <col min="8724" max="8724" width="9" style="46" customWidth="1"/>
    <col min="8725" max="8725" width="8.54296875" style="46" customWidth="1"/>
    <col min="8726" max="8726" width="8.7265625" style="46" customWidth="1"/>
    <col min="8727" max="8727" width="13.7265625" style="46" customWidth="1"/>
    <col min="8728" max="8728" width="8.1796875" style="46" customWidth="1"/>
    <col min="8729" max="8729" width="8.7265625" style="46" customWidth="1"/>
    <col min="8730" max="8730" width="7" style="46" customWidth="1"/>
    <col min="8731" max="8731" width="6.26953125" style="46" customWidth="1"/>
    <col min="8732" max="8732" width="7" style="46" customWidth="1"/>
    <col min="8733" max="8733" width="11.26953125" style="46" customWidth="1"/>
    <col min="8734" max="8734" width="10.453125" style="46" customWidth="1"/>
    <col min="8735" max="8735" width="6.54296875" style="46" customWidth="1"/>
    <col min="8736" max="8736" width="7.81640625" style="46" customWidth="1"/>
    <col min="8737" max="8969" width="9.1796875" style="46"/>
    <col min="8970" max="8970" width="2.81640625" style="46" customWidth="1"/>
    <col min="8971" max="8971" width="11.26953125" style="46" customWidth="1"/>
    <col min="8972" max="8972" width="9.26953125" style="46" customWidth="1"/>
    <col min="8973" max="8973" width="6.81640625" style="46" customWidth="1"/>
    <col min="8974" max="8974" width="6.26953125" style="46" customWidth="1"/>
    <col min="8975" max="8976" width="10.453125" style="46" customWidth="1"/>
    <col min="8977" max="8977" width="4.54296875" style="46" customWidth="1"/>
    <col min="8978" max="8978" width="9.54296875" style="46" customWidth="1"/>
    <col min="8979" max="8979" width="6.1796875" style="46" customWidth="1"/>
    <col min="8980" max="8980" width="9" style="46" customWidth="1"/>
    <col min="8981" max="8981" width="8.54296875" style="46" customWidth="1"/>
    <col min="8982" max="8982" width="8.7265625" style="46" customWidth="1"/>
    <col min="8983" max="8983" width="13.7265625" style="46" customWidth="1"/>
    <col min="8984" max="8984" width="8.1796875" style="46" customWidth="1"/>
    <col min="8985" max="8985" width="8.7265625" style="46" customWidth="1"/>
    <col min="8986" max="8986" width="7" style="46" customWidth="1"/>
    <col min="8987" max="8987" width="6.26953125" style="46" customWidth="1"/>
    <col min="8988" max="8988" width="7" style="46" customWidth="1"/>
    <col min="8989" max="8989" width="11.26953125" style="46" customWidth="1"/>
    <col min="8990" max="8990" width="10.453125" style="46" customWidth="1"/>
    <col min="8991" max="8991" width="6.54296875" style="46" customWidth="1"/>
    <col min="8992" max="8992" width="7.81640625" style="46" customWidth="1"/>
    <col min="8993" max="9225" width="9.1796875" style="46"/>
    <col min="9226" max="9226" width="2.81640625" style="46" customWidth="1"/>
    <col min="9227" max="9227" width="11.26953125" style="46" customWidth="1"/>
    <col min="9228" max="9228" width="9.26953125" style="46" customWidth="1"/>
    <col min="9229" max="9229" width="6.81640625" style="46" customWidth="1"/>
    <col min="9230" max="9230" width="6.26953125" style="46" customWidth="1"/>
    <col min="9231" max="9232" width="10.453125" style="46" customWidth="1"/>
    <col min="9233" max="9233" width="4.54296875" style="46" customWidth="1"/>
    <col min="9234" max="9234" width="9.54296875" style="46" customWidth="1"/>
    <col min="9235" max="9235" width="6.1796875" style="46" customWidth="1"/>
    <col min="9236" max="9236" width="9" style="46" customWidth="1"/>
    <col min="9237" max="9237" width="8.54296875" style="46" customWidth="1"/>
    <col min="9238" max="9238" width="8.7265625" style="46" customWidth="1"/>
    <col min="9239" max="9239" width="13.7265625" style="46" customWidth="1"/>
    <col min="9240" max="9240" width="8.1796875" style="46" customWidth="1"/>
    <col min="9241" max="9241" width="8.7265625" style="46" customWidth="1"/>
    <col min="9242" max="9242" width="7" style="46" customWidth="1"/>
    <col min="9243" max="9243" width="6.26953125" style="46" customWidth="1"/>
    <col min="9244" max="9244" width="7" style="46" customWidth="1"/>
    <col min="9245" max="9245" width="11.26953125" style="46" customWidth="1"/>
    <col min="9246" max="9246" width="10.453125" style="46" customWidth="1"/>
    <col min="9247" max="9247" width="6.54296875" style="46" customWidth="1"/>
    <col min="9248" max="9248" width="7.81640625" style="46" customWidth="1"/>
    <col min="9249" max="9481" width="9.1796875" style="46"/>
    <col min="9482" max="9482" width="2.81640625" style="46" customWidth="1"/>
    <col min="9483" max="9483" width="11.26953125" style="46" customWidth="1"/>
    <col min="9484" max="9484" width="9.26953125" style="46" customWidth="1"/>
    <col min="9485" max="9485" width="6.81640625" style="46" customWidth="1"/>
    <col min="9486" max="9486" width="6.26953125" style="46" customWidth="1"/>
    <col min="9487" max="9488" width="10.453125" style="46" customWidth="1"/>
    <col min="9489" max="9489" width="4.54296875" style="46" customWidth="1"/>
    <col min="9490" max="9490" width="9.54296875" style="46" customWidth="1"/>
    <col min="9491" max="9491" width="6.1796875" style="46" customWidth="1"/>
    <col min="9492" max="9492" width="9" style="46" customWidth="1"/>
    <col min="9493" max="9493" width="8.54296875" style="46" customWidth="1"/>
    <col min="9494" max="9494" width="8.7265625" style="46" customWidth="1"/>
    <col min="9495" max="9495" width="13.7265625" style="46" customWidth="1"/>
    <col min="9496" max="9496" width="8.1796875" style="46" customWidth="1"/>
    <col min="9497" max="9497" width="8.7265625" style="46" customWidth="1"/>
    <col min="9498" max="9498" width="7" style="46" customWidth="1"/>
    <col min="9499" max="9499" width="6.26953125" style="46" customWidth="1"/>
    <col min="9500" max="9500" width="7" style="46" customWidth="1"/>
    <col min="9501" max="9501" width="11.26953125" style="46" customWidth="1"/>
    <col min="9502" max="9502" width="10.453125" style="46" customWidth="1"/>
    <col min="9503" max="9503" width="6.54296875" style="46" customWidth="1"/>
    <col min="9504" max="9504" width="7.81640625" style="46" customWidth="1"/>
    <col min="9505" max="9737" width="9.1796875" style="46"/>
    <col min="9738" max="9738" width="2.81640625" style="46" customWidth="1"/>
    <col min="9739" max="9739" width="11.26953125" style="46" customWidth="1"/>
    <col min="9740" max="9740" width="9.26953125" style="46" customWidth="1"/>
    <col min="9741" max="9741" width="6.81640625" style="46" customWidth="1"/>
    <col min="9742" max="9742" width="6.26953125" style="46" customWidth="1"/>
    <col min="9743" max="9744" width="10.453125" style="46" customWidth="1"/>
    <col min="9745" max="9745" width="4.54296875" style="46" customWidth="1"/>
    <col min="9746" max="9746" width="9.54296875" style="46" customWidth="1"/>
    <col min="9747" max="9747" width="6.1796875" style="46" customWidth="1"/>
    <col min="9748" max="9748" width="9" style="46" customWidth="1"/>
    <col min="9749" max="9749" width="8.54296875" style="46" customWidth="1"/>
    <col min="9750" max="9750" width="8.7265625" style="46" customWidth="1"/>
    <col min="9751" max="9751" width="13.7265625" style="46" customWidth="1"/>
    <col min="9752" max="9752" width="8.1796875" style="46" customWidth="1"/>
    <col min="9753" max="9753" width="8.7265625" style="46" customWidth="1"/>
    <col min="9754" max="9754" width="7" style="46" customWidth="1"/>
    <col min="9755" max="9755" width="6.26953125" style="46" customWidth="1"/>
    <col min="9756" max="9756" width="7" style="46" customWidth="1"/>
    <col min="9757" max="9757" width="11.26953125" style="46" customWidth="1"/>
    <col min="9758" max="9758" width="10.453125" style="46" customWidth="1"/>
    <col min="9759" max="9759" width="6.54296875" style="46" customWidth="1"/>
    <col min="9760" max="9760" width="7.81640625" style="46" customWidth="1"/>
    <col min="9761" max="9993" width="9.1796875" style="46"/>
    <col min="9994" max="9994" width="2.81640625" style="46" customWidth="1"/>
    <col min="9995" max="9995" width="11.26953125" style="46" customWidth="1"/>
    <col min="9996" max="9996" width="9.26953125" style="46" customWidth="1"/>
    <col min="9997" max="9997" width="6.81640625" style="46" customWidth="1"/>
    <col min="9998" max="9998" width="6.26953125" style="46" customWidth="1"/>
    <col min="9999" max="10000" width="10.453125" style="46" customWidth="1"/>
    <col min="10001" max="10001" width="4.54296875" style="46" customWidth="1"/>
    <col min="10002" max="10002" width="9.54296875" style="46" customWidth="1"/>
    <col min="10003" max="10003" width="6.1796875" style="46" customWidth="1"/>
    <col min="10004" max="10004" width="9" style="46" customWidth="1"/>
    <col min="10005" max="10005" width="8.54296875" style="46" customWidth="1"/>
    <col min="10006" max="10006" width="8.7265625" style="46" customWidth="1"/>
    <col min="10007" max="10007" width="13.7265625" style="46" customWidth="1"/>
    <col min="10008" max="10008" width="8.1796875" style="46" customWidth="1"/>
    <col min="10009" max="10009" width="8.7265625" style="46" customWidth="1"/>
    <col min="10010" max="10010" width="7" style="46" customWidth="1"/>
    <col min="10011" max="10011" width="6.26953125" style="46" customWidth="1"/>
    <col min="10012" max="10012" width="7" style="46" customWidth="1"/>
    <col min="10013" max="10013" width="11.26953125" style="46" customWidth="1"/>
    <col min="10014" max="10014" width="10.453125" style="46" customWidth="1"/>
    <col min="10015" max="10015" width="6.54296875" style="46" customWidth="1"/>
    <col min="10016" max="10016" width="7.81640625" style="46" customWidth="1"/>
    <col min="10017" max="10249" width="9.1796875" style="46"/>
    <col min="10250" max="10250" width="2.81640625" style="46" customWidth="1"/>
    <col min="10251" max="10251" width="11.26953125" style="46" customWidth="1"/>
    <col min="10252" max="10252" width="9.26953125" style="46" customWidth="1"/>
    <col min="10253" max="10253" width="6.81640625" style="46" customWidth="1"/>
    <col min="10254" max="10254" width="6.26953125" style="46" customWidth="1"/>
    <col min="10255" max="10256" width="10.453125" style="46" customWidth="1"/>
    <col min="10257" max="10257" width="4.54296875" style="46" customWidth="1"/>
    <col min="10258" max="10258" width="9.54296875" style="46" customWidth="1"/>
    <col min="10259" max="10259" width="6.1796875" style="46" customWidth="1"/>
    <col min="10260" max="10260" width="9" style="46" customWidth="1"/>
    <col min="10261" max="10261" width="8.54296875" style="46" customWidth="1"/>
    <col min="10262" max="10262" width="8.7265625" style="46" customWidth="1"/>
    <col min="10263" max="10263" width="13.7265625" style="46" customWidth="1"/>
    <col min="10264" max="10264" width="8.1796875" style="46" customWidth="1"/>
    <col min="10265" max="10265" width="8.7265625" style="46" customWidth="1"/>
    <col min="10266" max="10266" width="7" style="46" customWidth="1"/>
    <col min="10267" max="10267" width="6.26953125" style="46" customWidth="1"/>
    <col min="10268" max="10268" width="7" style="46" customWidth="1"/>
    <col min="10269" max="10269" width="11.26953125" style="46" customWidth="1"/>
    <col min="10270" max="10270" width="10.453125" style="46" customWidth="1"/>
    <col min="10271" max="10271" width="6.54296875" style="46" customWidth="1"/>
    <col min="10272" max="10272" width="7.81640625" style="46" customWidth="1"/>
    <col min="10273" max="10505" width="9.1796875" style="46"/>
    <col min="10506" max="10506" width="2.81640625" style="46" customWidth="1"/>
    <col min="10507" max="10507" width="11.26953125" style="46" customWidth="1"/>
    <col min="10508" max="10508" width="9.26953125" style="46" customWidth="1"/>
    <col min="10509" max="10509" width="6.81640625" style="46" customWidth="1"/>
    <col min="10510" max="10510" width="6.26953125" style="46" customWidth="1"/>
    <col min="10511" max="10512" width="10.453125" style="46" customWidth="1"/>
    <col min="10513" max="10513" width="4.54296875" style="46" customWidth="1"/>
    <col min="10514" max="10514" width="9.54296875" style="46" customWidth="1"/>
    <col min="10515" max="10515" width="6.1796875" style="46" customWidth="1"/>
    <col min="10516" max="10516" width="9" style="46" customWidth="1"/>
    <col min="10517" max="10517" width="8.54296875" style="46" customWidth="1"/>
    <col min="10518" max="10518" width="8.7265625" style="46" customWidth="1"/>
    <col min="10519" max="10519" width="13.7265625" style="46" customWidth="1"/>
    <col min="10520" max="10520" width="8.1796875" style="46" customWidth="1"/>
    <col min="10521" max="10521" width="8.7265625" style="46" customWidth="1"/>
    <col min="10522" max="10522" width="7" style="46" customWidth="1"/>
    <col min="10523" max="10523" width="6.26953125" style="46" customWidth="1"/>
    <col min="10524" max="10524" width="7" style="46" customWidth="1"/>
    <col min="10525" max="10525" width="11.26953125" style="46" customWidth="1"/>
    <col min="10526" max="10526" width="10.453125" style="46" customWidth="1"/>
    <col min="10527" max="10527" width="6.54296875" style="46" customWidth="1"/>
    <col min="10528" max="10528" width="7.81640625" style="46" customWidth="1"/>
    <col min="10529" max="10761" width="9.1796875" style="46"/>
    <col min="10762" max="10762" width="2.81640625" style="46" customWidth="1"/>
    <col min="10763" max="10763" width="11.26953125" style="46" customWidth="1"/>
    <col min="10764" max="10764" width="9.26953125" style="46" customWidth="1"/>
    <col min="10765" max="10765" width="6.81640625" style="46" customWidth="1"/>
    <col min="10766" max="10766" width="6.26953125" style="46" customWidth="1"/>
    <col min="10767" max="10768" width="10.453125" style="46" customWidth="1"/>
    <col min="10769" max="10769" width="4.54296875" style="46" customWidth="1"/>
    <col min="10770" max="10770" width="9.54296875" style="46" customWidth="1"/>
    <col min="10771" max="10771" width="6.1796875" style="46" customWidth="1"/>
    <col min="10772" max="10772" width="9" style="46" customWidth="1"/>
    <col min="10773" max="10773" width="8.54296875" style="46" customWidth="1"/>
    <col min="10774" max="10774" width="8.7265625" style="46" customWidth="1"/>
    <col min="10775" max="10775" width="13.7265625" style="46" customWidth="1"/>
    <col min="10776" max="10776" width="8.1796875" style="46" customWidth="1"/>
    <col min="10777" max="10777" width="8.7265625" style="46" customWidth="1"/>
    <col min="10778" max="10778" width="7" style="46" customWidth="1"/>
    <col min="10779" max="10779" width="6.26953125" style="46" customWidth="1"/>
    <col min="10780" max="10780" width="7" style="46" customWidth="1"/>
    <col min="10781" max="10781" width="11.26953125" style="46" customWidth="1"/>
    <col min="10782" max="10782" width="10.453125" style="46" customWidth="1"/>
    <col min="10783" max="10783" width="6.54296875" style="46" customWidth="1"/>
    <col min="10784" max="10784" width="7.81640625" style="46" customWidth="1"/>
    <col min="10785" max="11017" width="9.1796875" style="46"/>
    <col min="11018" max="11018" width="2.81640625" style="46" customWidth="1"/>
    <col min="11019" max="11019" width="11.26953125" style="46" customWidth="1"/>
    <col min="11020" max="11020" width="9.26953125" style="46" customWidth="1"/>
    <col min="11021" max="11021" width="6.81640625" style="46" customWidth="1"/>
    <col min="11022" max="11022" width="6.26953125" style="46" customWidth="1"/>
    <col min="11023" max="11024" width="10.453125" style="46" customWidth="1"/>
    <col min="11025" max="11025" width="4.54296875" style="46" customWidth="1"/>
    <col min="11026" max="11026" width="9.54296875" style="46" customWidth="1"/>
    <col min="11027" max="11027" width="6.1796875" style="46" customWidth="1"/>
    <col min="11028" max="11028" width="9" style="46" customWidth="1"/>
    <col min="11029" max="11029" width="8.54296875" style="46" customWidth="1"/>
    <col min="11030" max="11030" width="8.7265625" style="46" customWidth="1"/>
    <col min="11031" max="11031" width="13.7265625" style="46" customWidth="1"/>
    <col min="11032" max="11032" width="8.1796875" style="46" customWidth="1"/>
    <col min="11033" max="11033" width="8.7265625" style="46" customWidth="1"/>
    <col min="11034" max="11034" width="7" style="46" customWidth="1"/>
    <col min="11035" max="11035" width="6.26953125" style="46" customWidth="1"/>
    <col min="11036" max="11036" width="7" style="46" customWidth="1"/>
    <col min="11037" max="11037" width="11.26953125" style="46" customWidth="1"/>
    <col min="11038" max="11038" width="10.453125" style="46" customWidth="1"/>
    <col min="11039" max="11039" width="6.54296875" style="46" customWidth="1"/>
    <col min="11040" max="11040" width="7.81640625" style="46" customWidth="1"/>
    <col min="11041" max="11273" width="9.1796875" style="46"/>
    <col min="11274" max="11274" width="2.81640625" style="46" customWidth="1"/>
    <col min="11275" max="11275" width="11.26953125" style="46" customWidth="1"/>
    <col min="11276" max="11276" width="9.26953125" style="46" customWidth="1"/>
    <col min="11277" max="11277" width="6.81640625" style="46" customWidth="1"/>
    <col min="11278" max="11278" width="6.26953125" style="46" customWidth="1"/>
    <col min="11279" max="11280" width="10.453125" style="46" customWidth="1"/>
    <col min="11281" max="11281" width="4.54296875" style="46" customWidth="1"/>
    <col min="11282" max="11282" width="9.54296875" style="46" customWidth="1"/>
    <col min="11283" max="11283" width="6.1796875" style="46" customWidth="1"/>
    <col min="11284" max="11284" width="9" style="46" customWidth="1"/>
    <col min="11285" max="11285" width="8.54296875" style="46" customWidth="1"/>
    <col min="11286" max="11286" width="8.7265625" style="46" customWidth="1"/>
    <col min="11287" max="11287" width="13.7265625" style="46" customWidth="1"/>
    <col min="11288" max="11288" width="8.1796875" style="46" customWidth="1"/>
    <col min="11289" max="11289" width="8.7265625" style="46" customWidth="1"/>
    <col min="11290" max="11290" width="7" style="46" customWidth="1"/>
    <col min="11291" max="11291" width="6.26953125" style="46" customWidth="1"/>
    <col min="11292" max="11292" width="7" style="46" customWidth="1"/>
    <col min="11293" max="11293" width="11.26953125" style="46" customWidth="1"/>
    <col min="11294" max="11294" width="10.453125" style="46" customWidth="1"/>
    <col min="11295" max="11295" width="6.54296875" style="46" customWidth="1"/>
    <col min="11296" max="11296" width="7.81640625" style="46" customWidth="1"/>
    <col min="11297" max="11529" width="9.1796875" style="46"/>
    <col min="11530" max="11530" width="2.81640625" style="46" customWidth="1"/>
    <col min="11531" max="11531" width="11.26953125" style="46" customWidth="1"/>
    <col min="11532" max="11532" width="9.26953125" style="46" customWidth="1"/>
    <col min="11533" max="11533" width="6.81640625" style="46" customWidth="1"/>
    <col min="11534" max="11534" width="6.26953125" style="46" customWidth="1"/>
    <col min="11535" max="11536" width="10.453125" style="46" customWidth="1"/>
    <col min="11537" max="11537" width="4.54296875" style="46" customWidth="1"/>
    <col min="11538" max="11538" width="9.54296875" style="46" customWidth="1"/>
    <col min="11539" max="11539" width="6.1796875" style="46" customWidth="1"/>
    <col min="11540" max="11540" width="9" style="46" customWidth="1"/>
    <col min="11541" max="11541" width="8.54296875" style="46" customWidth="1"/>
    <col min="11542" max="11542" width="8.7265625" style="46" customWidth="1"/>
    <col min="11543" max="11543" width="13.7265625" style="46" customWidth="1"/>
    <col min="11544" max="11544" width="8.1796875" style="46" customWidth="1"/>
    <col min="11545" max="11545" width="8.7265625" style="46" customWidth="1"/>
    <col min="11546" max="11546" width="7" style="46" customWidth="1"/>
    <col min="11547" max="11547" width="6.26953125" style="46" customWidth="1"/>
    <col min="11548" max="11548" width="7" style="46" customWidth="1"/>
    <col min="11549" max="11549" width="11.26953125" style="46" customWidth="1"/>
    <col min="11550" max="11550" width="10.453125" style="46" customWidth="1"/>
    <col min="11551" max="11551" width="6.54296875" style="46" customWidth="1"/>
    <col min="11552" max="11552" width="7.81640625" style="46" customWidth="1"/>
    <col min="11553" max="11785" width="9.1796875" style="46"/>
    <col min="11786" max="11786" width="2.81640625" style="46" customWidth="1"/>
    <col min="11787" max="11787" width="11.26953125" style="46" customWidth="1"/>
    <col min="11788" max="11788" width="9.26953125" style="46" customWidth="1"/>
    <col min="11789" max="11789" width="6.81640625" style="46" customWidth="1"/>
    <col min="11790" max="11790" width="6.26953125" style="46" customWidth="1"/>
    <col min="11791" max="11792" width="10.453125" style="46" customWidth="1"/>
    <col min="11793" max="11793" width="4.54296875" style="46" customWidth="1"/>
    <col min="11794" max="11794" width="9.54296875" style="46" customWidth="1"/>
    <col min="11795" max="11795" width="6.1796875" style="46" customWidth="1"/>
    <col min="11796" max="11796" width="9" style="46" customWidth="1"/>
    <col min="11797" max="11797" width="8.54296875" style="46" customWidth="1"/>
    <col min="11798" max="11798" width="8.7265625" style="46" customWidth="1"/>
    <col min="11799" max="11799" width="13.7265625" style="46" customWidth="1"/>
    <col min="11800" max="11800" width="8.1796875" style="46" customWidth="1"/>
    <col min="11801" max="11801" width="8.7265625" style="46" customWidth="1"/>
    <col min="11802" max="11802" width="7" style="46" customWidth="1"/>
    <col min="11803" max="11803" width="6.26953125" style="46" customWidth="1"/>
    <col min="11804" max="11804" width="7" style="46" customWidth="1"/>
    <col min="11805" max="11805" width="11.26953125" style="46" customWidth="1"/>
    <col min="11806" max="11806" width="10.453125" style="46" customWidth="1"/>
    <col min="11807" max="11807" width="6.54296875" style="46" customWidth="1"/>
    <col min="11808" max="11808" width="7.81640625" style="46" customWidth="1"/>
    <col min="11809" max="12041" width="9.1796875" style="46"/>
    <col min="12042" max="12042" width="2.81640625" style="46" customWidth="1"/>
    <col min="12043" max="12043" width="11.26953125" style="46" customWidth="1"/>
    <col min="12044" max="12044" width="9.26953125" style="46" customWidth="1"/>
    <col min="12045" max="12045" width="6.81640625" style="46" customWidth="1"/>
    <col min="12046" max="12046" width="6.26953125" style="46" customWidth="1"/>
    <col min="12047" max="12048" width="10.453125" style="46" customWidth="1"/>
    <col min="12049" max="12049" width="4.54296875" style="46" customWidth="1"/>
    <col min="12050" max="12050" width="9.54296875" style="46" customWidth="1"/>
    <col min="12051" max="12051" width="6.1796875" style="46" customWidth="1"/>
    <col min="12052" max="12052" width="9" style="46" customWidth="1"/>
    <col min="12053" max="12053" width="8.54296875" style="46" customWidth="1"/>
    <col min="12054" max="12054" width="8.7265625" style="46" customWidth="1"/>
    <col min="12055" max="12055" width="13.7265625" style="46" customWidth="1"/>
    <col min="12056" max="12056" width="8.1796875" style="46" customWidth="1"/>
    <col min="12057" max="12057" width="8.7265625" style="46" customWidth="1"/>
    <col min="12058" max="12058" width="7" style="46" customWidth="1"/>
    <col min="12059" max="12059" width="6.26953125" style="46" customWidth="1"/>
    <col min="12060" max="12060" width="7" style="46" customWidth="1"/>
    <col min="12061" max="12061" width="11.26953125" style="46" customWidth="1"/>
    <col min="12062" max="12062" width="10.453125" style="46" customWidth="1"/>
    <col min="12063" max="12063" width="6.54296875" style="46" customWidth="1"/>
    <col min="12064" max="12064" width="7.81640625" style="46" customWidth="1"/>
    <col min="12065" max="12297" width="9.1796875" style="46"/>
    <col min="12298" max="12298" width="2.81640625" style="46" customWidth="1"/>
    <col min="12299" max="12299" width="11.26953125" style="46" customWidth="1"/>
    <col min="12300" max="12300" width="9.26953125" style="46" customWidth="1"/>
    <col min="12301" max="12301" width="6.81640625" style="46" customWidth="1"/>
    <col min="12302" max="12302" width="6.26953125" style="46" customWidth="1"/>
    <col min="12303" max="12304" width="10.453125" style="46" customWidth="1"/>
    <col min="12305" max="12305" width="4.54296875" style="46" customWidth="1"/>
    <col min="12306" max="12306" width="9.54296875" style="46" customWidth="1"/>
    <col min="12307" max="12307" width="6.1796875" style="46" customWidth="1"/>
    <col min="12308" max="12308" width="9" style="46" customWidth="1"/>
    <col min="12309" max="12309" width="8.54296875" style="46" customWidth="1"/>
    <col min="12310" max="12310" width="8.7265625" style="46" customWidth="1"/>
    <col min="12311" max="12311" width="13.7265625" style="46" customWidth="1"/>
    <col min="12312" max="12312" width="8.1796875" style="46" customWidth="1"/>
    <col min="12313" max="12313" width="8.7265625" style="46" customWidth="1"/>
    <col min="12314" max="12314" width="7" style="46" customWidth="1"/>
    <col min="12315" max="12315" width="6.26953125" style="46" customWidth="1"/>
    <col min="12316" max="12316" width="7" style="46" customWidth="1"/>
    <col min="12317" max="12317" width="11.26953125" style="46" customWidth="1"/>
    <col min="12318" max="12318" width="10.453125" style="46" customWidth="1"/>
    <col min="12319" max="12319" width="6.54296875" style="46" customWidth="1"/>
    <col min="12320" max="12320" width="7.81640625" style="46" customWidth="1"/>
    <col min="12321" max="12553" width="9.1796875" style="46"/>
    <col min="12554" max="12554" width="2.81640625" style="46" customWidth="1"/>
    <col min="12555" max="12555" width="11.26953125" style="46" customWidth="1"/>
    <col min="12556" max="12556" width="9.26953125" style="46" customWidth="1"/>
    <col min="12557" max="12557" width="6.81640625" style="46" customWidth="1"/>
    <col min="12558" max="12558" width="6.26953125" style="46" customWidth="1"/>
    <col min="12559" max="12560" width="10.453125" style="46" customWidth="1"/>
    <col min="12561" max="12561" width="4.54296875" style="46" customWidth="1"/>
    <col min="12562" max="12562" width="9.54296875" style="46" customWidth="1"/>
    <col min="12563" max="12563" width="6.1796875" style="46" customWidth="1"/>
    <col min="12564" max="12564" width="9" style="46" customWidth="1"/>
    <col min="12565" max="12565" width="8.54296875" style="46" customWidth="1"/>
    <col min="12566" max="12566" width="8.7265625" style="46" customWidth="1"/>
    <col min="12567" max="12567" width="13.7265625" style="46" customWidth="1"/>
    <col min="12568" max="12568" width="8.1796875" style="46" customWidth="1"/>
    <col min="12569" max="12569" width="8.7265625" style="46" customWidth="1"/>
    <col min="12570" max="12570" width="7" style="46" customWidth="1"/>
    <col min="12571" max="12571" width="6.26953125" style="46" customWidth="1"/>
    <col min="12572" max="12572" width="7" style="46" customWidth="1"/>
    <col min="12573" max="12573" width="11.26953125" style="46" customWidth="1"/>
    <col min="12574" max="12574" width="10.453125" style="46" customWidth="1"/>
    <col min="12575" max="12575" width="6.54296875" style="46" customWidth="1"/>
    <col min="12576" max="12576" width="7.81640625" style="46" customWidth="1"/>
    <col min="12577" max="12809" width="9.1796875" style="46"/>
    <col min="12810" max="12810" width="2.81640625" style="46" customWidth="1"/>
    <col min="12811" max="12811" width="11.26953125" style="46" customWidth="1"/>
    <col min="12812" max="12812" width="9.26953125" style="46" customWidth="1"/>
    <col min="12813" max="12813" width="6.81640625" style="46" customWidth="1"/>
    <col min="12814" max="12814" width="6.26953125" style="46" customWidth="1"/>
    <col min="12815" max="12816" width="10.453125" style="46" customWidth="1"/>
    <col min="12817" max="12817" width="4.54296875" style="46" customWidth="1"/>
    <col min="12818" max="12818" width="9.54296875" style="46" customWidth="1"/>
    <col min="12819" max="12819" width="6.1796875" style="46" customWidth="1"/>
    <col min="12820" max="12820" width="9" style="46" customWidth="1"/>
    <col min="12821" max="12821" width="8.54296875" style="46" customWidth="1"/>
    <col min="12822" max="12822" width="8.7265625" style="46" customWidth="1"/>
    <col min="12823" max="12823" width="13.7265625" style="46" customWidth="1"/>
    <col min="12824" max="12824" width="8.1796875" style="46" customWidth="1"/>
    <col min="12825" max="12825" width="8.7265625" style="46" customWidth="1"/>
    <col min="12826" max="12826" width="7" style="46" customWidth="1"/>
    <col min="12827" max="12827" width="6.26953125" style="46" customWidth="1"/>
    <col min="12828" max="12828" width="7" style="46" customWidth="1"/>
    <col min="12829" max="12829" width="11.26953125" style="46" customWidth="1"/>
    <col min="12830" max="12830" width="10.453125" style="46" customWidth="1"/>
    <col min="12831" max="12831" width="6.54296875" style="46" customWidth="1"/>
    <col min="12832" max="12832" width="7.81640625" style="46" customWidth="1"/>
    <col min="12833" max="13065" width="9.1796875" style="46"/>
    <col min="13066" max="13066" width="2.81640625" style="46" customWidth="1"/>
    <col min="13067" max="13067" width="11.26953125" style="46" customWidth="1"/>
    <col min="13068" max="13068" width="9.26953125" style="46" customWidth="1"/>
    <col min="13069" max="13069" width="6.81640625" style="46" customWidth="1"/>
    <col min="13070" max="13070" width="6.26953125" style="46" customWidth="1"/>
    <col min="13071" max="13072" width="10.453125" style="46" customWidth="1"/>
    <col min="13073" max="13073" width="4.54296875" style="46" customWidth="1"/>
    <col min="13074" max="13074" width="9.54296875" style="46" customWidth="1"/>
    <col min="13075" max="13075" width="6.1796875" style="46" customWidth="1"/>
    <col min="13076" max="13076" width="9" style="46" customWidth="1"/>
    <col min="13077" max="13077" width="8.54296875" style="46" customWidth="1"/>
    <col min="13078" max="13078" width="8.7265625" style="46" customWidth="1"/>
    <col min="13079" max="13079" width="13.7265625" style="46" customWidth="1"/>
    <col min="13080" max="13080" width="8.1796875" style="46" customWidth="1"/>
    <col min="13081" max="13081" width="8.7265625" style="46" customWidth="1"/>
    <col min="13082" max="13082" width="7" style="46" customWidth="1"/>
    <col min="13083" max="13083" width="6.26953125" style="46" customWidth="1"/>
    <col min="13084" max="13084" width="7" style="46" customWidth="1"/>
    <col min="13085" max="13085" width="11.26953125" style="46" customWidth="1"/>
    <col min="13086" max="13086" width="10.453125" style="46" customWidth="1"/>
    <col min="13087" max="13087" width="6.54296875" style="46" customWidth="1"/>
    <col min="13088" max="13088" width="7.81640625" style="46" customWidth="1"/>
    <col min="13089" max="13321" width="9.1796875" style="46"/>
    <col min="13322" max="13322" width="2.81640625" style="46" customWidth="1"/>
    <col min="13323" max="13323" width="11.26953125" style="46" customWidth="1"/>
    <col min="13324" max="13324" width="9.26953125" style="46" customWidth="1"/>
    <col min="13325" max="13325" width="6.81640625" style="46" customWidth="1"/>
    <col min="13326" max="13326" width="6.26953125" style="46" customWidth="1"/>
    <col min="13327" max="13328" width="10.453125" style="46" customWidth="1"/>
    <col min="13329" max="13329" width="4.54296875" style="46" customWidth="1"/>
    <col min="13330" max="13330" width="9.54296875" style="46" customWidth="1"/>
    <col min="13331" max="13331" width="6.1796875" style="46" customWidth="1"/>
    <col min="13332" max="13332" width="9" style="46" customWidth="1"/>
    <col min="13333" max="13333" width="8.54296875" style="46" customWidth="1"/>
    <col min="13334" max="13334" width="8.7265625" style="46" customWidth="1"/>
    <col min="13335" max="13335" width="13.7265625" style="46" customWidth="1"/>
    <col min="13336" max="13336" width="8.1796875" style="46" customWidth="1"/>
    <col min="13337" max="13337" width="8.7265625" style="46" customWidth="1"/>
    <col min="13338" max="13338" width="7" style="46" customWidth="1"/>
    <col min="13339" max="13339" width="6.26953125" style="46" customWidth="1"/>
    <col min="13340" max="13340" width="7" style="46" customWidth="1"/>
    <col min="13341" max="13341" width="11.26953125" style="46" customWidth="1"/>
    <col min="13342" max="13342" width="10.453125" style="46" customWidth="1"/>
    <col min="13343" max="13343" width="6.54296875" style="46" customWidth="1"/>
    <col min="13344" max="13344" width="7.81640625" style="46" customWidth="1"/>
    <col min="13345" max="13577" width="9.1796875" style="46"/>
    <col min="13578" max="13578" width="2.81640625" style="46" customWidth="1"/>
    <col min="13579" max="13579" width="11.26953125" style="46" customWidth="1"/>
    <col min="13580" max="13580" width="9.26953125" style="46" customWidth="1"/>
    <col min="13581" max="13581" width="6.81640625" style="46" customWidth="1"/>
    <col min="13582" max="13582" width="6.26953125" style="46" customWidth="1"/>
    <col min="13583" max="13584" width="10.453125" style="46" customWidth="1"/>
    <col min="13585" max="13585" width="4.54296875" style="46" customWidth="1"/>
    <col min="13586" max="13586" width="9.54296875" style="46" customWidth="1"/>
    <col min="13587" max="13587" width="6.1796875" style="46" customWidth="1"/>
    <col min="13588" max="13588" width="9" style="46" customWidth="1"/>
    <col min="13589" max="13589" width="8.54296875" style="46" customWidth="1"/>
    <col min="13590" max="13590" width="8.7265625" style="46" customWidth="1"/>
    <col min="13591" max="13591" width="13.7265625" style="46" customWidth="1"/>
    <col min="13592" max="13592" width="8.1796875" style="46" customWidth="1"/>
    <col min="13593" max="13593" width="8.7265625" style="46" customWidth="1"/>
    <col min="13594" max="13594" width="7" style="46" customWidth="1"/>
    <col min="13595" max="13595" width="6.26953125" style="46" customWidth="1"/>
    <col min="13596" max="13596" width="7" style="46" customWidth="1"/>
    <col min="13597" max="13597" width="11.26953125" style="46" customWidth="1"/>
    <col min="13598" max="13598" width="10.453125" style="46" customWidth="1"/>
    <col min="13599" max="13599" width="6.54296875" style="46" customWidth="1"/>
    <col min="13600" max="13600" width="7.81640625" style="46" customWidth="1"/>
    <col min="13601" max="13833" width="9.1796875" style="46"/>
    <col min="13834" max="13834" width="2.81640625" style="46" customWidth="1"/>
    <col min="13835" max="13835" width="11.26953125" style="46" customWidth="1"/>
    <col min="13836" max="13836" width="9.26953125" style="46" customWidth="1"/>
    <col min="13837" max="13837" width="6.81640625" style="46" customWidth="1"/>
    <col min="13838" max="13838" width="6.26953125" style="46" customWidth="1"/>
    <col min="13839" max="13840" width="10.453125" style="46" customWidth="1"/>
    <col min="13841" max="13841" width="4.54296875" style="46" customWidth="1"/>
    <col min="13842" max="13842" width="9.54296875" style="46" customWidth="1"/>
    <col min="13843" max="13843" width="6.1796875" style="46" customWidth="1"/>
    <col min="13844" max="13844" width="9" style="46" customWidth="1"/>
    <col min="13845" max="13845" width="8.54296875" style="46" customWidth="1"/>
    <col min="13846" max="13846" width="8.7265625" style="46" customWidth="1"/>
    <col min="13847" max="13847" width="13.7265625" style="46" customWidth="1"/>
    <col min="13848" max="13848" width="8.1796875" style="46" customWidth="1"/>
    <col min="13849" max="13849" width="8.7265625" style="46" customWidth="1"/>
    <col min="13850" max="13850" width="7" style="46" customWidth="1"/>
    <col min="13851" max="13851" width="6.26953125" style="46" customWidth="1"/>
    <col min="13852" max="13852" width="7" style="46" customWidth="1"/>
    <col min="13853" max="13853" width="11.26953125" style="46" customWidth="1"/>
    <col min="13854" max="13854" width="10.453125" style="46" customWidth="1"/>
    <col min="13855" max="13855" width="6.54296875" style="46" customWidth="1"/>
    <col min="13856" max="13856" width="7.81640625" style="46" customWidth="1"/>
    <col min="13857" max="14089" width="9.1796875" style="46"/>
    <col min="14090" max="14090" width="2.81640625" style="46" customWidth="1"/>
    <col min="14091" max="14091" width="11.26953125" style="46" customWidth="1"/>
    <col min="14092" max="14092" width="9.26953125" style="46" customWidth="1"/>
    <col min="14093" max="14093" width="6.81640625" style="46" customWidth="1"/>
    <col min="14094" max="14094" width="6.26953125" style="46" customWidth="1"/>
    <col min="14095" max="14096" width="10.453125" style="46" customWidth="1"/>
    <col min="14097" max="14097" width="4.54296875" style="46" customWidth="1"/>
    <col min="14098" max="14098" width="9.54296875" style="46" customWidth="1"/>
    <col min="14099" max="14099" width="6.1796875" style="46" customWidth="1"/>
    <col min="14100" max="14100" width="9" style="46" customWidth="1"/>
    <col min="14101" max="14101" width="8.54296875" style="46" customWidth="1"/>
    <col min="14102" max="14102" width="8.7265625" style="46" customWidth="1"/>
    <col min="14103" max="14103" width="13.7265625" style="46" customWidth="1"/>
    <col min="14104" max="14104" width="8.1796875" style="46" customWidth="1"/>
    <col min="14105" max="14105" width="8.7265625" style="46" customWidth="1"/>
    <col min="14106" max="14106" width="7" style="46" customWidth="1"/>
    <col min="14107" max="14107" width="6.26953125" style="46" customWidth="1"/>
    <col min="14108" max="14108" width="7" style="46" customWidth="1"/>
    <col min="14109" max="14109" width="11.26953125" style="46" customWidth="1"/>
    <col min="14110" max="14110" width="10.453125" style="46" customWidth="1"/>
    <col min="14111" max="14111" width="6.54296875" style="46" customWidth="1"/>
    <col min="14112" max="14112" width="7.81640625" style="46" customWidth="1"/>
    <col min="14113" max="14345" width="9.1796875" style="46"/>
    <col min="14346" max="14346" width="2.81640625" style="46" customWidth="1"/>
    <col min="14347" max="14347" width="11.26953125" style="46" customWidth="1"/>
    <col min="14348" max="14348" width="9.26953125" style="46" customWidth="1"/>
    <col min="14349" max="14349" width="6.81640625" style="46" customWidth="1"/>
    <col min="14350" max="14350" width="6.26953125" style="46" customWidth="1"/>
    <col min="14351" max="14352" width="10.453125" style="46" customWidth="1"/>
    <col min="14353" max="14353" width="4.54296875" style="46" customWidth="1"/>
    <col min="14354" max="14354" width="9.54296875" style="46" customWidth="1"/>
    <col min="14355" max="14355" width="6.1796875" style="46" customWidth="1"/>
    <col min="14356" max="14356" width="9" style="46" customWidth="1"/>
    <col min="14357" max="14357" width="8.54296875" style="46" customWidth="1"/>
    <col min="14358" max="14358" width="8.7265625" style="46" customWidth="1"/>
    <col min="14359" max="14359" width="13.7265625" style="46" customWidth="1"/>
    <col min="14360" max="14360" width="8.1796875" style="46" customWidth="1"/>
    <col min="14361" max="14361" width="8.7265625" style="46" customWidth="1"/>
    <col min="14362" max="14362" width="7" style="46" customWidth="1"/>
    <col min="14363" max="14363" width="6.26953125" style="46" customWidth="1"/>
    <col min="14364" max="14364" width="7" style="46" customWidth="1"/>
    <col min="14365" max="14365" width="11.26953125" style="46" customWidth="1"/>
    <col min="14366" max="14366" width="10.453125" style="46" customWidth="1"/>
    <col min="14367" max="14367" width="6.54296875" style="46" customWidth="1"/>
    <col min="14368" max="14368" width="7.81640625" style="46" customWidth="1"/>
    <col min="14369" max="14601" width="9.1796875" style="46"/>
    <col min="14602" max="14602" width="2.81640625" style="46" customWidth="1"/>
    <col min="14603" max="14603" width="11.26953125" style="46" customWidth="1"/>
    <col min="14604" max="14604" width="9.26953125" style="46" customWidth="1"/>
    <col min="14605" max="14605" width="6.81640625" style="46" customWidth="1"/>
    <col min="14606" max="14606" width="6.26953125" style="46" customWidth="1"/>
    <col min="14607" max="14608" width="10.453125" style="46" customWidth="1"/>
    <col min="14609" max="14609" width="4.54296875" style="46" customWidth="1"/>
    <col min="14610" max="14610" width="9.54296875" style="46" customWidth="1"/>
    <col min="14611" max="14611" width="6.1796875" style="46" customWidth="1"/>
    <col min="14612" max="14612" width="9" style="46" customWidth="1"/>
    <col min="14613" max="14613" width="8.54296875" style="46" customWidth="1"/>
    <col min="14614" max="14614" width="8.7265625" style="46" customWidth="1"/>
    <col min="14615" max="14615" width="13.7265625" style="46" customWidth="1"/>
    <col min="14616" max="14616" width="8.1796875" style="46" customWidth="1"/>
    <col min="14617" max="14617" width="8.7265625" style="46" customWidth="1"/>
    <col min="14618" max="14618" width="7" style="46" customWidth="1"/>
    <col min="14619" max="14619" width="6.26953125" style="46" customWidth="1"/>
    <col min="14620" max="14620" width="7" style="46" customWidth="1"/>
    <col min="14621" max="14621" width="11.26953125" style="46" customWidth="1"/>
    <col min="14622" max="14622" width="10.453125" style="46" customWidth="1"/>
    <col min="14623" max="14623" width="6.54296875" style="46" customWidth="1"/>
    <col min="14624" max="14624" width="7.81640625" style="46" customWidth="1"/>
    <col min="14625" max="14857" width="9.1796875" style="46"/>
    <col min="14858" max="14858" width="2.81640625" style="46" customWidth="1"/>
    <col min="14859" max="14859" width="11.26953125" style="46" customWidth="1"/>
    <col min="14860" max="14860" width="9.26953125" style="46" customWidth="1"/>
    <col min="14861" max="14861" width="6.81640625" style="46" customWidth="1"/>
    <col min="14862" max="14862" width="6.26953125" style="46" customWidth="1"/>
    <col min="14863" max="14864" width="10.453125" style="46" customWidth="1"/>
    <col min="14865" max="14865" width="4.54296875" style="46" customWidth="1"/>
    <col min="14866" max="14866" width="9.54296875" style="46" customWidth="1"/>
    <col min="14867" max="14867" width="6.1796875" style="46" customWidth="1"/>
    <col min="14868" max="14868" width="9" style="46" customWidth="1"/>
    <col min="14869" max="14869" width="8.54296875" style="46" customWidth="1"/>
    <col min="14870" max="14870" width="8.7265625" style="46" customWidth="1"/>
    <col min="14871" max="14871" width="13.7265625" style="46" customWidth="1"/>
    <col min="14872" max="14872" width="8.1796875" style="46" customWidth="1"/>
    <col min="14873" max="14873" width="8.7265625" style="46" customWidth="1"/>
    <col min="14874" max="14874" width="7" style="46" customWidth="1"/>
    <col min="14875" max="14875" width="6.26953125" style="46" customWidth="1"/>
    <col min="14876" max="14876" width="7" style="46" customWidth="1"/>
    <col min="14877" max="14877" width="11.26953125" style="46" customWidth="1"/>
    <col min="14878" max="14878" width="10.453125" style="46" customWidth="1"/>
    <col min="14879" max="14879" width="6.54296875" style="46" customWidth="1"/>
    <col min="14880" max="14880" width="7.81640625" style="46" customWidth="1"/>
    <col min="14881" max="15113" width="9.1796875" style="46"/>
    <col min="15114" max="15114" width="2.81640625" style="46" customWidth="1"/>
    <col min="15115" max="15115" width="11.26953125" style="46" customWidth="1"/>
    <col min="15116" max="15116" width="9.26953125" style="46" customWidth="1"/>
    <col min="15117" max="15117" width="6.81640625" style="46" customWidth="1"/>
    <col min="15118" max="15118" width="6.26953125" style="46" customWidth="1"/>
    <col min="15119" max="15120" width="10.453125" style="46" customWidth="1"/>
    <col min="15121" max="15121" width="4.54296875" style="46" customWidth="1"/>
    <col min="15122" max="15122" width="9.54296875" style="46" customWidth="1"/>
    <col min="15123" max="15123" width="6.1796875" style="46" customWidth="1"/>
    <col min="15124" max="15124" width="9" style="46" customWidth="1"/>
    <col min="15125" max="15125" width="8.54296875" style="46" customWidth="1"/>
    <col min="15126" max="15126" width="8.7265625" style="46" customWidth="1"/>
    <col min="15127" max="15127" width="13.7265625" style="46" customWidth="1"/>
    <col min="15128" max="15128" width="8.1796875" style="46" customWidth="1"/>
    <col min="15129" max="15129" width="8.7265625" style="46" customWidth="1"/>
    <col min="15130" max="15130" width="7" style="46" customWidth="1"/>
    <col min="15131" max="15131" width="6.26953125" style="46" customWidth="1"/>
    <col min="15132" max="15132" width="7" style="46" customWidth="1"/>
    <col min="15133" max="15133" width="11.26953125" style="46" customWidth="1"/>
    <col min="15134" max="15134" width="10.453125" style="46" customWidth="1"/>
    <col min="15135" max="15135" width="6.54296875" style="46" customWidth="1"/>
    <col min="15136" max="15136" width="7.81640625" style="46" customWidth="1"/>
    <col min="15137" max="15369" width="9.1796875" style="46"/>
    <col min="15370" max="15370" width="2.81640625" style="46" customWidth="1"/>
    <col min="15371" max="15371" width="11.26953125" style="46" customWidth="1"/>
    <col min="15372" max="15372" width="9.26953125" style="46" customWidth="1"/>
    <col min="15373" max="15373" width="6.81640625" style="46" customWidth="1"/>
    <col min="15374" max="15374" width="6.26953125" style="46" customWidth="1"/>
    <col min="15375" max="15376" width="10.453125" style="46" customWidth="1"/>
    <col min="15377" max="15377" width="4.54296875" style="46" customWidth="1"/>
    <col min="15378" max="15378" width="9.54296875" style="46" customWidth="1"/>
    <col min="15379" max="15379" width="6.1796875" style="46" customWidth="1"/>
    <col min="15380" max="15380" width="9" style="46" customWidth="1"/>
    <col min="15381" max="15381" width="8.54296875" style="46" customWidth="1"/>
    <col min="15382" max="15382" width="8.7265625" style="46" customWidth="1"/>
    <col min="15383" max="15383" width="13.7265625" style="46" customWidth="1"/>
    <col min="15384" max="15384" width="8.1796875" style="46" customWidth="1"/>
    <col min="15385" max="15385" width="8.7265625" style="46" customWidth="1"/>
    <col min="15386" max="15386" width="7" style="46" customWidth="1"/>
    <col min="15387" max="15387" width="6.26953125" style="46" customWidth="1"/>
    <col min="15388" max="15388" width="7" style="46" customWidth="1"/>
    <col min="15389" max="15389" width="11.26953125" style="46" customWidth="1"/>
    <col min="15390" max="15390" width="10.453125" style="46" customWidth="1"/>
    <col min="15391" max="15391" width="6.54296875" style="46" customWidth="1"/>
    <col min="15392" max="15392" width="7.81640625" style="46" customWidth="1"/>
    <col min="15393" max="15625" width="9.1796875" style="46"/>
    <col min="15626" max="15626" width="2.81640625" style="46" customWidth="1"/>
    <col min="15627" max="15627" width="11.26953125" style="46" customWidth="1"/>
    <col min="15628" max="15628" width="9.26953125" style="46" customWidth="1"/>
    <col min="15629" max="15629" width="6.81640625" style="46" customWidth="1"/>
    <col min="15630" max="15630" width="6.26953125" style="46" customWidth="1"/>
    <col min="15631" max="15632" width="10.453125" style="46" customWidth="1"/>
    <col min="15633" max="15633" width="4.54296875" style="46" customWidth="1"/>
    <col min="15634" max="15634" width="9.54296875" style="46" customWidth="1"/>
    <col min="15635" max="15635" width="6.1796875" style="46" customWidth="1"/>
    <col min="15636" max="15636" width="9" style="46" customWidth="1"/>
    <col min="15637" max="15637" width="8.54296875" style="46" customWidth="1"/>
    <col min="15638" max="15638" width="8.7265625" style="46" customWidth="1"/>
    <col min="15639" max="15639" width="13.7265625" style="46" customWidth="1"/>
    <col min="15640" max="15640" width="8.1796875" style="46" customWidth="1"/>
    <col min="15641" max="15641" width="8.7265625" style="46" customWidth="1"/>
    <col min="15642" max="15642" width="7" style="46" customWidth="1"/>
    <col min="15643" max="15643" width="6.26953125" style="46" customWidth="1"/>
    <col min="15644" max="15644" width="7" style="46" customWidth="1"/>
    <col min="15645" max="15645" width="11.26953125" style="46" customWidth="1"/>
    <col min="15646" max="15646" width="10.453125" style="46" customWidth="1"/>
    <col min="15647" max="15647" width="6.54296875" style="46" customWidth="1"/>
    <col min="15648" max="15648" width="7.81640625" style="46" customWidth="1"/>
    <col min="15649" max="15881" width="9.1796875" style="46"/>
    <col min="15882" max="15882" width="2.81640625" style="46" customWidth="1"/>
    <col min="15883" max="15883" width="11.26953125" style="46" customWidth="1"/>
    <col min="15884" max="15884" width="9.26953125" style="46" customWidth="1"/>
    <col min="15885" max="15885" width="6.81640625" style="46" customWidth="1"/>
    <col min="15886" max="15886" width="6.26953125" style="46" customWidth="1"/>
    <col min="15887" max="15888" width="10.453125" style="46" customWidth="1"/>
    <col min="15889" max="15889" width="4.54296875" style="46" customWidth="1"/>
    <col min="15890" max="15890" width="9.54296875" style="46" customWidth="1"/>
    <col min="15891" max="15891" width="6.1796875" style="46" customWidth="1"/>
    <col min="15892" max="15892" width="9" style="46" customWidth="1"/>
    <col min="15893" max="15893" width="8.54296875" style="46" customWidth="1"/>
    <col min="15894" max="15894" width="8.7265625" style="46" customWidth="1"/>
    <col min="15895" max="15895" width="13.7265625" style="46" customWidth="1"/>
    <col min="15896" max="15896" width="8.1796875" style="46" customWidth="1"/>
    <col min="15897" max="15897" width="8.7265625" style="46" customWidth="1"/>
    <col min="15898" max="15898" width="7" style="46" customWidth="1"/>
    <col min="15899" max="15899" width="6.26953125" style="46" customWidth="1"/>
    <col min="15900" max="15900" width="7" style="46" customWidth="1"/>
    <col min="15901" max="15901" width="11.26953125" style="46" customWidth="1"/>
    <col min="15902" max="15902" width="10.453125" style="46" customWidth="1"/>
    <col min="15903" max="15903" width="6.54296875" style="46" customWidth="1"/>
    <col min="15904" max="15904" width="7.81640625" style="46" customWidth="1"/>
    <col min="15905" max="16137" width="9.1796875" style="46"/>
    <col min="16138" max="16138" width="2.81640625" style="46" customWidth="1"/>
    <col min="16139" max="16139" width="11.26953125" style="46" customWidth="1"/>
    <col min="16140" max="16140" width="9.26953125" style="46" customWidth="1"/>
    <col min="16141" max="16141" width="6.81640625" style="46" customWidth="1"/>
    <col min="16142" max="16142" width="6.26953125" style="46" customWidth="1"/>
    <col min="16143" max="16144" width="10.453125" style="46" customWidth="1"/>
    <col min="16145" max="16145" width="4.54296875" style="46" customWidth="1"/>
    <col min="16146" max="16146" width="9.54296875" style="46" customWidth="1"/>
    <col min="16147" max="16147" width="6.1796875" style="46" customWidth="1"/>
    <col min="16148" max="16148" width="9" style="46" customWidth="1"/>
    <col min="16149" max="16149" width="8.54296875" style="46" customWidth="1"/>
    <col min="16150" max="16150" width="8.7265625" style="46" customWidth="1"/>
    <col min="16151" max="16151" width="13.7265625" style="46" customWidth="1"/>
    <col min="16152" max="16152" width="8.1796875" style="46" customWidth="1"/>
    <col min="16153" max="16153" width="8.7265625" style="46" customWidth="1"/>
    <col min="16154" max="16154" width="7" style="46" customWidth="1"/>
    <col min="16155" max="16155" width="6.26953125" style="46" customWidth="1"/>
    <col min="16156" max="16156" width="7" style="46" customWidth="1"/>
    <col min="16157" max="16157" width="11.26953125" style="46" customWidth="1"/>
    <col min="16158" max="16158" width="10.453125" style="46" customWidth="1"/>
    <col min="16159" max="16159" width="6.54296875" style="46" customWidth="1"/>
    <col min="16160" max="16160" width="7.81640625" style="46" customWidth="1"/>
    <col min="16161" max="16382" width="9.1796875" style="46"/>
    <col min="16383" max="16384" width="9.1796875" style="46" customWidth="1"/>
  </cols>
  <sheetData>
    <row r="1" spans="1:37" ht="14.25" customHeight="1" x14ac:dyDescent="0.25">
      <c r="B1" s="127" t="s">
        <v>162</v>
      </c>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9"/>
    </row>
    <row r="2" spans="1:37" ht="22.5" customHeight="1" x14ac:dyDescent="0.25">
      <c r="B2" s="124" t="s">
        <v>238</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6"/>
    </row>
    <row r="3" spans="1:37" ht="14.25" customHeight="1" x14ac:dyDescent="0.25">
      <c r="B3" s="121" t="s">
        <v>239</v>
      </c>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3"/>
    </row>
    <row r="4" spans="1:37" ht="24" customHeight="1" thickBot="1" x14ac:dyDescent="0.3">
      <c r="B4" s="136" t="s">
        <v>159</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8"/>
    </row>
    <row r="5" spans="1:37" ht="24" customHeight="1" thickBot="1" x14ac:dyDescent="0.3">
      <c r="B5" s="142" t="s">
        <v>161</v>
      </c>
      <c r="C5" s="143"/>
      <c r="D5" s="143"/>
      <c r="E5" s="143"/>
      <c r="F5" s="143"/>
      <c r="G5" s="143"/>
      <c r="H5" s="143"/>
      <c r="I5" s="143"/>
      <c r="J5" s="143"/>
      <c r="K5" s="143"/>
      <c r="L5" s="143"/>
      <c r="M5" s="143"/>
      <c r="N5" s="143"/>
      <c r="O5" s="143"/>
      <c r="P5" s="143"/>
      <c r="Q5" s="143"/>
      <c r="R5" s="144"/>
      <c r="S5" s="145" t="s">
        <v>192</v>
      </c>
      <c r="T5" s="146"/>
      <c r="U5" s="146"/>
      <c r="V5" s="146"/>
      <c r="W5" s="146"/>
      <c r="X5" s="146"/>
      <c r="Y5" s="146"/>
      <c r="Z5" s="146"/>
      <c r="AA5" s="147"/>
      <c r="AB5" s="130" t="s">
        <v>207</v>
      </c>
      <c r="AC5" s="131"/>
      <c r="AD5" s="131"/>
      <c r="AE5" s="131"/>
      <c r="AF5" s="131"/>
      <c r="AG5" s="131"/>
      <c r="AH5" s="131"/>
      <c r="AI5" s="131"/>
      <c r="AJ5" s="131"/>
      <c r="AK5" s="132"/>
    </row>
    <row r="6" spans="1:37" s="69" customFormat="1" ht="17.5" customHeight="1" x14ac:dyDescent="0.25">
      <c r="A6" s="68"/>
      <c r="B6" s="86"/>
      <c r="C6" s="87"/>
      <c r="D6" s="88"/>
      <c r="E6" s="88"/>
      <c r="F6" s="88"/>
      <c r="G6" s="139" t="s">
        <v>160</v>
      </c>
      <c r="H6" s="140"/>
      <c r="I6" s="141"/>
      <c r="J6" s="205"/>
      <c r="K6" s="88"/>
      <c r="L6" s="88"/>
      <c r="M6" s="88"/>
      <c r="N6" s="88"/>
      <c r="O6" s="89"/>
      <c r="P6" s="89"/>
      <c r="Q6" s="89"/>
      <c r="R6" s="97"/>
      <c r="S6" s="148" t="s">
        <v>194</v>
      </c>
      <c r="T6" s="150" t="s">
        <v>195</v>
      </c>
      <c r="U6" s="152" t="s">
        <v>199</v>
      </c>
      <c r="V6" s="154" t="s">
        <v>202</v>
      </c>
      <c r="W6" s="155"/>
      <c r="X6" s="155"/>
      <c r="Y6" s="156"/>
      <c r="Z6" s="110" t="s">
        <v>204</v>
      </c>
      <c r="AA6" s="111"/>
      <c r="AB6" s="109"/>
      <c r="AC6" s="133" t="s">
        <v>211</v>
      </c>
      <c r="AD6" s="134"/>
      <c r="AE6" s="134"/>
      <c r="AF6" s="135"/>
      <c r="AG6" s="133" t="s">
        <v>212</v>
      </c>
      <c r="AH6" s="134"/>
      <c r="AI6" s="134"/>
      <c r="AJ6" s="135"/>
      <c r="AK6" s="102"/>
    </row>
    <row r="7" spans="1:37" s="69" customFormat="1" ht="18.5" x14ac:dyDescent="0.25">
      <c r="A7" s="68"/>
      <c r="B7" s="90" t="s">
        <v>163</v>
      </c>
      <c r="C7" s="91" t="s">
        <v>165</v>
      </c>
      <c r="D7" s="92" t="s">
        <v>167</v>
      </c>
      <c r="E7" s="92" t="s">
        <v>169</v>
      </c>
      <c r="F7" s="92" t="s">
        <v>168</v>
      </c>
      <c r="G7" s="93" t="s">
        <v>125</v>
      </c>
      <c r="H7" s="93" t="s">
        <v>126</v>
      </c>
      <c r="I7" s="93" t="s">
        <v>173</v>
      </c>
      <c r="J7" s="92" t="s">
        <v>176</v>
      </c>
      <c r="K7" s="92" t="s">
        <v>177</v>
      </c>
      <c r="L7" s="92" t="s">
        <v>180</v>
      </c>
      <c r="M7" s="92" t="s">
        <v>0</v>
      </c>
      <c r="N7" s="92" t="s">
        <v>209</v>
      </c>
      <c r="O7" s="84" t="s">
        <v>183</v>
      </c>
      <c r="P7" s="78" t="s">
        <v>185</v>
      </c>
      <c r="Q7" s="78" t="s">
        <v>187</v>
      </c>
      <c r="R7" s="81" t="s">
        <v>185</v>
      </c>
      <c r="S7" s="149"/>
      <c r="T7" s="151"/>
      <c r="U7" s="153"/>
      <c r="V7" s="100" t="s">
        <v>155</v>
      </c>
      <c r="W7" s="100" t="s">
        <v>156</v>
      </c>
      <c r="X7" s="100" t="s">
        <v>157</v>
      </c>
      <c r="Y7" s="119" t="s">
        <v>158</v>
      </c>
      <c r="Z7" s="98" t="s">
        <v>205</v>
      </c>
      <c r="AA7" s="112" t="s">
        <v>197</v>
      </c>
      <c r="AB7" s="101" t="s">
        <v>208</v>
      </c>
      <c r="AC7" s="101" t="s">
        <v>213</v>
      </c>
      <c r="AD7" s="101" t="s">
        <v>214</v>
      </c>
      <c r="AE7" s="101" t="s">
        <v>215</v>
      </c>
      <c r="AF7" s="101" t="s">
        <v>216</v>
      </c>
      <c r="AG7" s="101" t="s">
        <v>217</v>
      </c>
      <c r="AH7" s="101" t="s">
        <v>214</v>
      </c>
      <c r="AI7" s="101" t="s">
        <v>215</v>
      </c>
      <c r="AJ7" s="101" t="s">
        <v>218</v>
      </c>
      <c r="AK7" s="103" t="s">
        <v>230</v>
      </c>
    </row>
    <row r="8" spans="1:37" s="69" customFormat="1" ht="34.5" customHeight="1" thickBot="1" x14ac:dyDescent="0.3">
      <c r="A8" s="68"/>
      <c r="B8" s="94" t="s">
        <v>164</v>
      </c>
      <c r="C8" s="95" t="s">
        <v>166</v>
      </c>
      <c r="D8" s="96" t="s">
        <v>170</v>
      </c>
      <c r="E8" s="96" t="s">
        <v>171</v>
      </c>
      <c r="F8" s="96" t="s">
        <v>172</v>
      </c>
      <c r="G8" s="96" t="s">
        <v>174</v>
      </c>
      <c r="H8" s="96" t="s">
        <v>175</v>
      </c>
      <c r="I8" s="96" t="s">
        <v>240</v>
      </c>
      <c r="J8" s="96" t="s">
        <v>179</v>
      </c>
      <c r="K8" s="96" t="s">
        <v>178</v>
      </c>
      <c r="L8" s="96" t="s">
        <v>181</v>
      </c>
      <c r="M8" s="96" t="s">
        <v>0</v>
      </c>
      <c r="N8" s="96" t="s">
        <v>210</v>
      </c>
      <c r="O8" s="85" t="s">
        <v>184</v>
      </c>
      <c r="P8" s="79" t="s">
        <v>186</v>
      </c>
      <c r="Q8" s="79" t="s">
        <v>188</v>
      </c>
      <c r="R8" s="82" t="s">
        <v>189</v>
      </c>
      <c r="S8" s="113" t="s">
        <v>193</v>
      </c>
      <c r="T8" s="114" t="s">
        <v>196</v>
      </c>
      <c r="U8" s="115" t="s">
        <v>200</v>
      </c>
      <c r="V8" s="116" t="s">
        <v>201</v>
      </c>
      <c r="W8" s="116" t="s">
        <v>156</v>
      </c>
      <c r="X8" s="116" t="s">
        <v>157</v>
      </c>
      <c r="Y8" s="120" t="s">
        <v>203</v>
      </c>
      <c r="Z8" s="117" t="s">
        <v>206</v>
      </c>
      <c r="AA8" s="118" t="s">
        <v>198</v>
      </c>
      <c r="AB8" s="104" t="s">
        <v>232</v>
      </c>
      <c r="AC8" s="104" t="s">
        <v>219</v>
      </c>
      <c r="AD8" s="104" t="s">
        <v>220</v>
      </c>
      <c r="AE8" s="104" t="s">
        <v>221</v>
      </c>
      <c r="AF8" s="104" t="s">
        <v>222</v>
      </c>
      <c r="AG8" s="104" t="s">
        <v>223</v>
      </c>
      <c r="AH8" s="104" t="s">
        <v>220</v>
      </c>
      <c r="AI8" s="104" t="s">
        <v>221</v>
      </c>
      <c r="AJ8" s="104" t="s">
        <v>224</v>
      </c>
      <c r="AK8" s="105" t="s">
        <v>231</v>
      </c>
    </row>
    <row r="9" spans="1:37" s="67" customFormat="1" ht="18" x14ac:dyDescent="0.2">
      <c r="A9" s="67" t="s">
        <v>112</v>
      </c>
      <c r="B9" s="71" t="s">
        <v>113</v>
      </c>
      <c r="C9" s="72" t="s">
        <v>114</v>
      </c>
      <c r="D9" s="72" t="s">
        <v>115</v>
      </c>
      <c r="E9" s="72" t="s">
        <v>53</v>
      </c>
      <c r="F9" s="72" t="s">
        <v>116</v>
      </c>
      <c r="G9" s="73">
        <v>17</v>
      </c>
      <c r="H9" s="74" t="s">
        <v>134</v>
      </c>
      <c r="I9" s="75">
        <v>1985</v>
      </c>
      <c r="J9" s="76">
        <f>SUM(2023-I9)</f>
        <v>38</v>
      </c>
      <c r="K9" s="73" t="s">
        <v>76</v>
      </c>
      <c r="L9" s="73" t="s">
        <v>13</v>
      </c>
      <c r="M9" s="73" t="s">
        <v>9</v>
      </c>
      <c r="N9" s="77" t="s">
        <v>182</v>
      </c>
      <c r="O9" s="73" t="s">
        <v>117</v>
      </c>
      <c r="P9" s="80">
        <v>6131234567</v>
      </c>
      <c r="Q9" s="83" t="s">
        <v>190</v>
      </c>
      <c r="R9" s="80" t="s">
        <v>191</v>
      </c>
      <c r="S9" s="99" t="s">
        <v>96</v>
      </c>
      <c r="T9" s="73" t="s">
        <v>77</v>
      </c>
      <c r="U9" s="73" t="s">
        <v>119</v>
      </c>
      <c r="V9" s="70">
        <v>1</v>
      </c>
      <c r="W9" s="70">
        <v>23</v>
      </c>
      <c r="X9" s="70">
        <v>51</v>
      </c>
      <c r="Y9" s="70">
        <v>35</v>
      </c>
      <c r="Z9" s="73" t="s">
        <v>118</v>
      </c>
      <c r="AA9" s="73" t="s">
        <v>144</v>
      </c>
      <c r="AB9" s="106" t="s">
        <v>225</v>
      </c>
      <c r="AC9" s="107">
        <v>44343</v>
      </c>
      <c r="AD9" s="106" t="s">
        <v>226</v>
      </c>
      <c r="AE9" s="106">
        <v>123</v>
      </c>
      <c r="AF9" s="77" t="s">
        <v>227</v>
      </c>
      <c r="AG9" s="108">
        <v>43975</v>
      </c>
      <c r="AH9" s="77" t="s">
        <v>226</v>
      </c>
      <c r="AI9" s="77">
        <v>321</v>
      </c>
      <c r="AJ9" s="77" t="s">
        <v>228</v>
      </c>
      <c r="AK9" s="106" t="s">
        <v>229</v>
      </c>
    </row>
    <row r="10" spans="1:37" s="47" customFormat="1" ht="9" x14ac:dyDescent="0.2">
      <c r="A10" s="47">
        <v>1</v>
      </c>
      <c r="B10" s="183"/>
      <c r="C10" s="184"/>
      <c r="D10" s="184"/>
      <c r="E10" s="184"/>
      <c r="F10" s="184"/>
      <c r="G10" s="189"/>
      <c r="H10" s="190"/>
      <c r="I10" s="191"/>
      <c r="J10" s="207">
        <f t="shared" ref="J10:J39" si="0">SUM(2023-I10)</f>
        <v>2023</v>
      </c>
      <c r="K10" s="184"/>
      <c r="L10" s="184"/>
      <c r="M10" s="189"/>
      <c r="N10" s="192"/>
      <c r="O10" s="184"/>
      <c r="P10" s="184"/>
      <c r="Q10" s="184"/>
      <c r="R10" s="184"/>
      <c r="S10" s="193"/>
      <c r="T10" s="184"/>
      <c r="U10" s="184"/>
      <c r="V10" s="194"/>
      <c r="W10" s="194"/>
      <c r="X10" s="194"/>
      <c r="Y10" s="195"/>
      <c r="Z10" s="184"/>
      <c r="AA10" s="184"/>
      <c r="AB10" s="194"/>
      <c r="AC10" s="196"/>
      <c r="AD10" s="194"/>
      <c r="AE10" s="194"/>
      <c r="AF10" s="197"/>
      <c r="AG10" s="197"/>
      <c r="AH10" s="197"/>
      <c r="AI10" s="197"/>
      <c r="AJ10" s="197"/>
      <c r="AK10" s="198"/>
    </row>
    <row r="11" spans="1:37" s="48" customFormat="1" ht="9" x14ac:dyDescent="0.2">
      <c r="A11" s="47">
        <v>2</v>
      </c>
      <c r="B11" s="183"/>
      <c r="C11" s="184"/>
      <c r="D11" s="184"/>
      <c r="E11" s="184"/>
      <c r="F11" s="184"/>
      <c r="G11" s="189"/>
      <c r="H11" s="190"/>
      <c r="I11" s="191"/>
      <c r="J11" s="207">
        <f t="shared" si="0"/>
        <v>2023</v>
      </c>
      <c r="K11" s="184"/>
      <c r="L11" s="184"/>
      <c r="M11" s="189"/>
      <c r="N11" s="192"/>
      <c r="O11" s="184"/>
      <c r="P11" s="184"/>
      <c r="Q11" s="184"/>
      <c r="R11" s="184"/>
      <c r="S11" s="193"/>
      <c r="T11" s="184"/>
      <c r="U11" s="184"/>
      <c r="V11" s="195"/>
      <c r="W11" s="195"/>
      <c r="X11" s="195"/>
      <c r="Y11" s="195"/>
      <c r="Z11" s="184"/>
      <c r="AA11" s="184"/>
      <c r="AB11" s="194"/>
      <c r="AC11" s="196"/>
      <c r="AD11" s="194"/>
      <c r="AE11" s="194"/>
      <c r="AF11" s="197"/>
      <c r="AG11" s="197"/>
      <c r="AH11" s="197"/>
      <c r="AI11" s="197"/>
      <c r="AJ11" s="197"/>
      <c r="AK11" s="198"/>
    </row>
    <row r="12" spans="1:37" s="47" customFormat="1" ht="9" x14ac:dyDescent="0.2">
      <c r="A12" s="47">
        <v>3</v>
      </c>
      <c r="B12" s="183"/>
      <c r="C12" s="184"/>
      <c r="D12" s="184"/>
      <c r="E12" s="184"/>
      <c r="F12" s="184"/>
      <c r="G12" s="189"/>
      <c r="H12" s="190"/>
      <c r="I12" s="191"/>
      <c r="J12" s="207">
        <f t="shared" si="0"/>
        <v>2023</v>
      </c>
      <c r="K12" s="184"/>
      <c r="L12" s="184"/>
      <c r="M12" s="189"/>
      <c r="N12" s="192"/>
      <c r="O12" s="184"/>
      <c r="P12" s="184"/>
      <c r="Q12" s="184"/>
      <c r="R12" s="184"/>
      <c r="S12" s="193"/>
      <c r="T12" s="184"/>
      <c r="U12" s="184"/>
      <c r="V12" s="194"/>
      <c r="W12" s="194"/>
      <c r="X12" s="194"/>
      <c r="Y12" s="195"/>
      <c r="Z12" s="184"/>
      <c r="AA12" s="184"/>
      <c r="AB12" s="194"/>
      <c r="AC12" s="196"/>
      <c r="AD12" s="194"/>
      <c r="AE12" s="194"/>
      <c r="AF12" s="197"/>
      <c r="AG12" s="197"/>
      <c r="AH12" s="197"/>
      <c r="AI12" s="197"/>
      <c r="AJ12" s="197"/>
      <c r="AK12" s="198"/>
    </row>
    <row r="13" spans="1:37" s="47" customFormat="1" ht="9" x14ac:dyDescent="0.2">
      <c r="A13" s="47">
        <v>4</v>
      </c>
      <c r="B13" s="183"/>
      <c r="C13" s="184"/>
      <c r="D13" s="184"/>
      <c r="E13" s="184"/>
      <c r="F13" s="184"/>
      <c r="G13" s="189"/>
      <c r="H13" s="190"/>
      <c r="I13" s="191"/>
      <c r="J13" s="207">
        <f t="shared" si="0"/>
        <v>2023</v>
      </c>
      <c r="K13" s="184"/>
      <c r="L13" s="184"/>
      <c r="M13" s="189"/>
      <c r="N13" s="192"/>
      <c r="O13" s="184"/>
      <c r="P13" s="184"/>
      <c r="Q13" s="184"/>
      <c r="R13" s="184"/>
      <c r="S13" s="193"/>
      <c r="T13" s="184"/>
      <c r="U13" s="184"/>
      <c r="V13" s="194"/>
      <c r="W13" s="194"/>
      <c r="X13" s="194"/>
      <c r="Y13" s="195"/>
      <c r="Z13" s="184"/>
      <c r="AA13" s="184"/>
      <c r="AB13" s="194"/>
      <c r="AC13" s="196"/>
      <c r="AD13" s="194"/>
      <c r="AE13" s="194"/>
      <c r="AF13" s="197"/>
      <c r="AG13" s="197"/>
      <c r="AH13" s="197"/>
      <c r="AI13" s="197"/>
      <c r="AJ13" s="197"/>
      <c r="AK13" s="198"/>
    </row>
    <row r="14" spans="1:37" s="48" customFormat="1" ht="9" x14ac:dyDescent="0.2">
      <c r="A14" s="47">
        <v>5</v>
      </c>
      <c r="B14" s="183"/>
      <c r="C14" s="184"/>
      <c r="D14" s="184"/>
      <c r="E14" s="184"/>
      <c r="F14" s="184"/>
      <c r="G14" s="189"/>
      <c r="H14" s="190"/>
      <c r="I14" s="191"/>
      <c r="J14" s="207">
        <f t="shared" si="0"/>
        <v>2023</v>
      </c>
      <c r="K14" s="184"/>
      <c r="L14" s="184"/>
      <c r="M14" s="189"/>
      <c r="N14" s="192"/>
      <c r="O14" s="184"/>
      <c r="P14" s="184"/>
      <c r="Q14" s="184"/>
      <c r="R14" s="184"/>
      <c r="S14" s="193"/>
      <c r="T14" s="184"/>
      <c r="U14" s="184"/>
      <c r="V14" s="194"/>
      <c r="W14" s="194"/>
      <c r="X14" s="194"/>
      <c r="Y14" s="195"/>
      <c r="Z14" s="184"/>
      <c r="AA14" s="184"/>
      <c r="AB14" s="194"/>
      <c r="AC14" s="196"/>
      <c r="AD14" s="194"/>
      <c r="AE14" s="194"/>
      <c r="AF14" s="197"/>
      <c r="AG14" s="197"/>
      <c r="AH14" s="197"/>
      <c r="AI14" s="197"/>
      <c r="AJ14" s="197"/>
      <c r="AK14" s="198"/>
    </row>
    <row r="15" spans="1:37" s="47" customFormat="1" ht="9" x14ac:dyDescent="0.2">
      <c r="A15" s="47">
        <v>6</v>
      </c>
      <c r="B15" s="183"/>
      <c r="C15" s="184"/>
      <c r="D15" s="184"/>
      <c r="E15" s="184"/>
      <c r="F15" s="184"/>
      <c r="G15" s="189"/>
      <c r="H15" s="190"/>
      <c r="I15" s="191"/>
      <c r="J15" s="207">
        <f t="shared" si="0"/>
        <v>2023</v>
      </c>
      <c r="K15" s="184"/>
      <c r="L15" s="184"/>
      <c r="M15" s="189"/>
      <c r="N15" s="192"/>
      <c r="O15" s="184"/>
      <c r="P15" s="184"/>
      <c r="Q15" s="184"/>
      <c r="R15" s="184"/>
      <c r="S15" s="193"/>
      <c r="T15" s="184"/>
      <c r="U15" s="184"/>
      <c r="V15" s="194"/>
      <c r="W15" s="194"/>
      <c r="X15" s="194"/>
      <c r="Y15" s="195"/>
      <c r="Z15" s="184"/>
      <c r="AA15" s="184"/>
      <c r="AB15" s="194"/>
      <c r="AC15" s="196"/>
      <c r="AD15" s="194"/>
      <c r="AE15" s="194"/>
      <c r="AF15" s="197"/>
      <c r="AG15" s="197"/>
      <c r="AH15" s="197"/>
      <c r="AI15" s="197"/>
      <c r="AJ15" s="197"/>
      <c r="AK15" s="198"/>
    </row>
    <row r="16" spans="1:37" s="47" customFormat="1" ht="9" x14ac:dyDescent="0.2">
      <c r="A16" s="47">
        <v>7</v>
      </c>
      <c r="B16" s="185"/>
      <c r="C16" s="185"/>
      <c r="D16" s="185"/>
      <c r="E16" s="185"/>
      <c r="F16" s="185"/>
      <c r="G16" s="189"/>
      <c r="H16" s="190"/>
      <c r="I16" s="191"/>
      <c r="J16" s="207">
        <f t="shared" si="0"/>
        <v>2023</v>
      </c>
      <c r="K16" s="185"/>
      <c r="L16" s="185"/>
      <c r="M16" s="189"/>
      <c r="N16" s="192"/>
      <c r="O16" s="185"/>
      <c r="P16" s="185"/>
      <c r="Q16" s="185"/>
      <c r="R16" s="185"/>
      <c r="S16" s="185"/>
      <c r="T16" s="185"/>
      <c r="U16" s="184"/>
      <c r="V16" s="194"/>
      <c r="W16" s="194"/>
      <c r="X16" s="194"/>
      <c r="Y16" s="195"/>
      <c r="Z16" s="185"/>
      <c r="AA16" s="185"/>
      <c r="AB16" s="194"/>
      <c r="AC16" s="196"/>
      <c r="AD16" s="194"/>
      <c r="AE16" s="194"/>
      <c r="AF16" s="197"/>
      <c r="AG16" s="197"/>
      <c r="AH16" s="197"/>
      <c r="AI16" s="197"/>
      <c r="AJ16" s="197"/>
      <c r="AK16" s="198"/>
    </row>
    <row r="17" spans="1:37" s="47" customFormat="1" ht="9" x14ac:dyDescent="0.2">
      <c r="A17" s="47">
        <v>8</v>
      </c>
      <c r="B17" s="183"/>
      <c r="C17" s="184"/>
      <c r="D17" s="184"/>
      <c r="E17" s="184"/>
      <c r="F17" s="184"/>
      <c r="G17" s="189"/>
      <c r="H17" s="190"/>
      <c r="I17" s="191"/>
      <c r="J17" s="207">
        <f t="shared" si="0"/>
        <v>2023</v>
      </c>
      <c r="K17" s="184"/>
      <c r="L17" s="184"/>
      <c r="M17" s="189"/>
      <c r="N17" s="192"/>
      <c r="O17" s="184"/>
      <c r="P17" s="184"/>
      <c r="Q17" s="184"/>
      <c r="R17" s="184"/>
      <c r="S17" s="193"/>
      <c r="T17" s="184"/>
      <c r="U17" s="184"/>
      <c r="V17" s="194"/>
      <c r="W17" s="194"/>
      <c r="X17" s="194"/>
      <c r="Y17" s="195"/>
      <c r="Z17" s="184"/>
      <c r="AA17" s="184"/>
      <c r="AB17" s="194"/>
      <c r="AC17" s="196"/>
      <c r="AD17" s="194"/>
      <c r="AE17" s="194"/>
      <c r="AF17" s="197"/>
      <c r="AG17" s="197"/>
      <c r="AH17" s="197"/>
      <c r="AI17" s="197"/>
      <c r="AJ17" s="197"/>
      <c r="AK17" s="198"/>
    </row>
    <row r="18" spans="1:37" s="47" customFormat="1" ht="9" x14ac:dyDescent="0.2">
      <c r="A18" s="47">
        <v>9</v>
      </c>
      <c r="B18" s="183"/>
      <c r="C18" s="184"/>
      <c r="D18" s="184"/>
      <c r="E18" s="184"/>
      <c r="F18" s="184"/>
      <c r="G18" s="189"/>
      <c r="H18" s="190"/>
      <c r="I18" s="191"/>
      <c r="J18" s="207">
        <f t="shared" si="0"/>
        <v>2023</v>
      </c>
      <c r="K18" s="184"/>
      <c r="L18" s="184"/>
      <c r="M18" s="189"/>
      <c r="N18" s="192"/>
      <c r="O18" s="184"/>
      <c r="P18" s="184"/>
      <c r="Q18" s="184"/>
      <c r="R18" s="184"/>
      <c r="S18" s="193"/>
      <c r="T18" s="184"/>
      <c r="U18" s="184"/>
      <c r="V18" s="194"/>
      <c r="W18" s="194"/>
      <c r="X18" s="194"/>
      <c r="Y18" s="195"/>
      <c r="Z18" s="184"/>
      <c r="AA18" s="184"/>
      <c r="AB18" s="194"/>
      <c r="AC18" s="196"/>
      <c r="AD18" s="194"/>
      <c r="AE18" s="194"/>
      <c r="AF18" s="197"/>
      <c r="AG18" s="197"/>
      <c r="AH18" s="197"/>
      <c r="AI18" s="197"/>
      <c r="AJ18" s="197"/>
      <c r="AK18" s="198"/>
    </row>
    <row r="19" spans="1:37" s="49" customFormat="1" ht="9" x14ac:dyDescent="0.2">
      <c r="A19" s="49">
        <v>10</v>
      </c>
      <c r="B19" s="183"/>
      <c r="C19" s="184"/>
      <c r="D19" s="184"/>
      <c r="E19" s="184"/>
      <c r="F19" s="184"/>
      <c r="G19" s="189"/>
      <c r="H19" s="190"/>
      <c r="I19" s="191"/>
      <c r="J19" s="207">
        <f t="shared" si="0"/>
        <v>2023</v>
      </c>
      <c r="K19" s="184"/>
      <c r="L19" s="184"/>
      <c r="M19" s="189"/>
      <c r="N19" s="192"/>
      <c r="O19" s="184"/>
      <c r="P19" s="184"/>
      <c r="Q19" s="184"/>
      <c r="R19" s="184"/>
      <c r="S19" s="193"/>
      <c r="T19" s="184"/>
      <c r="U19" s="184"/>
      <c r="V19" s="195"/>
      <c r="W19" s="195"/>
      <c r="X19" s="195"/>
      <c r="Y19" s="195"/>
      <c r="Z19" s="199"/>
      <c r="AA19" s="184"/>
      <c r="AB19" s="194"/>
      <c r="AC19" s="196"/>
      <c r="AD19" s="194"/>
      <c r="AE19" s="194"/>
      <c r="AF19" s="197"/>
      <c r="AG19" s="197"/>
      <c r="AH19" s="197"/>
      <c r="AI19" s="197"/>
      <c r="AJ19" s="197"/>
      <c r="AK19" s="198"/>
    </row>
    <row r="20" spans="1:37" s="50" customFormat="1" ht="9" x14ac:dyDescent="0.2">
      <c r="A20" s="49">
        <v>11</v>
      </c>
      <c r="B20" s="183"/>
      <c r="C20" s="184"/>
      <c r="D20" s="184"/>
      <c r="E20" s="184"/>
      <c r="F20" s="184"/>
      <c r="G20" s="189"/>
      <c r="H20" s="190"/>
      <c r="I20" s="191"/>
      <c r="J20" s="207">
        <f t="shared" si="0"/>
        <v>2023</v>
      </c>
      <c r="K20" s="184"/>
      <c r="L20" s="184"/>
      <c r="M20" s="189"/>
      <c r="N20" s="192"/>
      <c r="O20" s="184"/>
      <c r="P20" s="184"/>
      <c r="Q20" s="184"/>
      <c r="R20" s="184"/>
      <c r="S20" s="193"/>
      <c r="T20" s="184"/>
      <c r="U20" s="184"/>
      <c r="V20" s="194"/>
      <c r="W20" s="194"/>
      <c r="X20" s="194"/>
      <c r="Y20" s="195"/>
      <c r="Z20" s="184"/>
      <c r="AA20" s="184"/>
      <c r="AB20" s="194"/>
      <c r="AC20" s="196"/>
      <c r="AD20" s="194"/>
      <c r="AE20" s="194"/>
      <c r="AF20" s="197"/>
      <c r="AG20" s="197"/>
      <c r="AH20" s="197"/>
      <c r="AI20" s="197"/>
      <c r="AJ20" s="197"/>
      <c r="AK20" s="198"/>
    </row>
    <row r="21" spans="1:37" s="49" customFormat="1" ht="9" x14ac:dyDescent="0.2">
      <c r="A21" s="49">
        <v>12</v>
      </c>
      <c r="B21" s="186"/>
      <c r="C21" s="185"/>
      <c r="D21" s="185"/>
      <c r="E21" s="185"/>
      <c r="F21" s="185"/>
      <c r="G21" s="189"/>
      <c r="H21" s="190"/>
      <c r="I21" s="191"/>
      <c r="J21" s="207">
        <f t="shared" si="0"/>
        <v>2023</v>
      </c>
      <c r="K21" s="185"/>
      <c r="L21" s="185"/>
      <c r="M21" s="189"/>
      <c r="N21" s="192"/>
      <c r="O21" s="185"/>
      <c r="P21" s="185"/>
      <c r="Q21" s="185"/>
      <c r="R21" s="185"/>
      <c r="S21" s="200"/>
      <c r="T21" s="185"/>
      <c r="U21" s="184"/>
      <c r="V21" s="195"/>
      <c r="W21" s="195"/>
      <c r="X21" s="195"/>
      <c r="Y21" s="195"/>
      <c r="Z21" s="185"/>
      <c r="AA21" s="185"/>
      <c r="AB21" s="194"/>
      <c r="AC21" s="196"/>
      <c r="AD21" s="194"/>
      <c r="AE21" s="194"/>
      <c r="AF21" s="197"/>
      <c r="AG21" s="197"/>
      <c r="AH21" s="197"/>
      <c r="AI21" s="197"/>
      <c r="AJ21" s="197"/>
      <c r="AK21" s="198"/>
    </row>
    <row r="22" spans="1:37" s="49" customFormat="1" ht="9" x14ac:dyDescent="0.2">
      <c r="A22" s="49">
        <v>13</v>
      </c>
      <c r="B22" s="183"/>
      <c r="C22" s="184"/>
      <c r="D22" s="184"/>
      <c r="E22" s="184"/>
      <c r="F22" s="184"/>
      <c r="G22" s="189"/>
      <c r="H22" s="190"/>
      <c r="I22" s="191"/>
      <c r="J22" s="207">
        <f t="shared" si="0"/>
        <v>2023</v>
      </c>
      <c r="K22" s="184"/>
      <c r="L22" s="184"/>
      <c r="M22" s="189"/>
      <c r="N22" s="192"/>
      <c r="O22" s="184"/>
      <c r="P22" s="184"/>
      <c r="Q22" s="184"/>
      <c r="R22" s="184"/>
      <c r="S22" s="201"/>
      <c r="T22" s="184"/>
      <c r="U22" s="184"/>
      <c r="V22" s="194"/>
      <c r="W22" s="194"/>
      <c r="X22" s="194"/>
      <c r="Y22" s="195"/>
      <c r="Z22" s="184"/>
      <c r="AA22" s="184"/>
      <c r="AB22" s="194"/>
      <c r="AC22" s="196"/>
      <c r="AD22" s="194"/>
      <c r="AE22" s="194"/>
      <c r="AF22" s="197"/>
      <c r="AG22" s="197"/>
      <c r="AH22" s="197"/>
      <c r="AI22" s="197"/>
      <c r="AJ22" s="197"/>
      <c r="AK22" s="198"/>
    </row>
    <row r="23" spans="1:37" s="51" customFormat="1" ht="9" x14ac:dyDescent="0.2">
      <c r="A23" s="51">
        <v>14</v>
      </c>
      <c r="B23" s="187"/>
      <c r="C23" s="187"/>
      <c r="D23" s="187"/>
      <c r="E23" s="187"/>
      <c r="F23" s="187"/>
      <c r="G23" s="189"/>
      <c r="H23" s="190"/>
      <c r="I23" s="191"/>
      <c r="J23" s="207">
        <f t="shared" si="0"/>
        <v>2023</v>
      </c>
      <c r="K23" s="187"/>
      <c r="L23" s="187"/>
      <c r="M23" s="189"/>
      <c r="N23" s="192"/>
      <c r="O23" s="187"/>
      <c r="P23" s="187"/>
      <c r="Q23" s="187"/>
      <c r="R23" s="187"/>
      <c r="S23" s="202"/>
      <c r="T23" s="187"/>
      <c r="U23" s="184"/>
      <c r="V23" s="194"/>
      <c r="W23" s="194"/>
      <c r="X23" s="194"/>
      <c r="Y23" s="203"/>
      <c r="Z23" s="187"/>
      <c r="AA23" s="187"/>
      <c r="AB23" s="194"/>
      <c r="AC23" s="196"/>
      <c r="AD23" s="194"/>
      <c r="AE23" s="194"/>
      <c r="AF23" s="197"/>
      <c r="AG23" s="197"/>
      <c r="AH23" s="197"/>
      <c r="AI23" s="197"/>
      <c r="AJ23" s="197"/>
      <c r="AK23" s="198"/>
    </row>
    <row r="24" spans="1:37" s="49" customFormat="1" ht="9" x14ac:dyDescent="0.2">
      <c r="A24" s="47">
        <v>15</v>
      </c>
      <c r="B24" s="188"/>
      <c r="C24" s="188"/>
      <c r="D24" s="188"/>
      <c r="E24" s="188"/>
      <c r="F24" s="188"/>
      <c r="G24" s="189"/>
      <c r="H24" s="190"/>
      <c r="I24" s="191"/>
      <c r="J24" s="207">
        <f t="shared" si="0"/>
        <v>2023</v>
      </c>
      <c r="K24" s="188"/>
      <c r="L24" s="188"/>
      <c r="M24" s="189"/>
      <c r="N24" s="192"/>
      <c r="O24" s="188"/>
      <c r="P24" s="188"/>
      <c r="Q24" s="188"/>
      <c r="R24" s="188"/>
      <c r="S24" s="204"/>
      <c r="T24" s="188"/>
      <c r="U24" s="184"/>
      <c r="V24" s="194"/>
      <c r="W24" s="194"/>
      <c r="X24" s="194"/>
      <c r="Y24" s="195"/>
      <c r="Z24" s="188"/>
      <c r="AA24" s="188"/>
      <c r="AB24" s="194"/>
      <c r="AC24" s="196"/>
      <c r="AD24" s="194"/>
      <c r="AE24" s="194"/>
      <c r="AF24" s="197"/>
      <c r="AG24" s="197"/>
      <c r="AH24" s="197"/>
      <c r="AI24" s="197"/>
      <c r="AJ24" s="197"/>
      <c r="AK24" s="198"/>
    </row>
    <row r="25" spans="1:37" s="50" customFormat="1" ht="9" x14ac:dyDescent="0.2">
      <c r="A25" s="49">
        <v>16</v>
      </c>
      <c r="B25" s="183"/>
      <c r="C25" s="184"/>
      <c r="D25" s="184"/>
      <c r="E25" s="184"/>
      <c r="F25" s="184"/>
      <c r="G25" s="189"/>
      <c r="H25" s="190"/>
      <c r="I25" s="191"/>
      <c r="J25" s="207">
        <f t="shared" si="0"/>
        <v>2023</v>
      </c>
      <c r="K25" s="184"/>
      <c r="L25" s="184"/>
      <c r="M25" s="189"/>
      <c r="N25" s="192"/>
      <c r="O25" s="184"/>
      <c r="P25" s="184"/>
      <c r="Q25" s="184"/>
      <c r="R25" s="184"/>
      <c r="S25" s="188"/>
      <c r="T25" s="188"/>
      <c r="U25" s="184"/>
      <c r="V25" s="195"/>
      <c r="W25" s="195"/>
      <c r="X25" s="195"/>
      <c r="Y25" s="195"/>
      <c r="Z25" s="188"/>
      <c r="AA25" s="184"/>
      <c r="AB25" s="194"/>
      <c r="AC25" s="196"/>
      <c r="AD25" s="194"/>
      <c r="AE25" s="194"/>
      <c r="AF25" s="197"/>
      <c r="AG25" s="197"/>
      <c r="AH25" s="197"/>
      <c r="AI25" s="197"/>
      <c r="AJ25" s="197"/>
      <c r="AK25" s="198"/>
    </row>
    <row r="26" spans="1:37" s="47" customFormat="1" ht="9" x14ac:dyDescent="0.2">
      <c r="A26" s="47">
        <v>17</v>
      </c>
      <c r="B26" s="183"/>
      <c r="C26" s="184"/>
      <c r="D26" s="184"/>
      <c r="E26" s="184"/>
      <c r="F26" s="184"/>
      <c r="G26" s="189"/>
      <c r="H26" s="190"/>
      <c r="I26" s="191"/>
      <c r="J26" s="207">
        <f t="shared" si="0"/>
        <v>2023</v>
      </c>
      <c r="K26" s="184"/>
      <c r="L26" s="184"/>
      <c r="M26" s="189"/>
      <c r="N26" s="192"/>
      <c r="O26" s="184"/>
      <c r="P26" s="184"/>
      <c r="Q26" s="184"/>
      <c r="R26" s="184"/>
      <c r="S26" s="193"/>
      <c r="T26" s="184"/>
      <c r="U26" s="184"/>
      <c r="V26" s="194"/>
      <c r="W26" s="194"/>
      <c r="X26" s="194"/>
      <c r="Y26" s="195"/>
      <c r="Z26" s="184"/>
      <c r="AA26" s="184"/>
      <c r="AB26" s="194"/>
      <c r="AC26" s="196"/>
      <c r="AD26" s="194"/>
      <c r="AE26" s="194"/>
      <c r="AF26" s="197"/>
      <c r="AG26" s="197"/>
      <c r="AH26" s="197"/>
      <c r="AI26" s="197"/>
      <c r="AJ26" s="197"/>
      <c r="AK26" s="198"/>
    </row>
    <row r="27" spans="1:37" s="48" customFormat="1" ht="9" x14ac:dyDescent="0.2">
      <c r="A27" s="47">
        <v>18</v>
      </c>
      <c r="B27" s="183"/>
      <c r="C27" s="184"/>
      <c r="D27" s="184"/>
      <c r="E27" s="184"/>
      <c r="F27" s="184"/>
      <c r="G27" s="189"/>
      <c r="H27" s="190"/>
      <c r="I27" s="191"/>
      <c r="J27" s="207">
        <f t="shared" si="0"/>
        <v>2023</v>
      </c>
      <c r="K27" s="184"/>
      <c r="L27" s="184"/>
      <c r="M27" s="189"/>
      <c r="N27" s="192"/>
      <c r="O27" s="184"/>
      <c r="P27" s="184"/>
      <c r="Q27" s="184"/>
      <c r="R27" s="184"/>
      <c r="S27" s="193"/>
      <c r="T27" s="184"/>
      <c r="U27" s="184"/>
      <c r="V27" s="194"/>
      <c r="W27" s="194"/>
      <c r="X27" s="194"/>
      <c r="Y27" s="195"/>
      <c r="Z27" s="184"/>
      <c r="AA27" s="184"/>
      <c r="AB27" s="194"/>
      <c r="AC27" s="196"/>
      <c r="AD27" s="194"/>
      <c r="AE27" s="194"/>
      <c r="AF27" s="197"/>
      <c r="AG27" s="197"/>
      <c r="AH27" s="197"/>
      <c r="AI27" s="197"/>
      <c r="AJ27" s="197"/>
      <c r="AK27" s="198"/>
    </row>
    <row r="28" spans="1:37" s="47" customFormat="1" ht="9" x14ac:dyDescent="0.2">
      <c r="A28" s="47">
        <v>19</v>
      </c>
      <c r="B28" s="183"/>
      <c r="C28" s="184"/>
      <c r="D28" s="184"/>
      <c r="E28" s="184"/>
      <c r="F28" s="184"/>
      <c r="G28" s="189"/>
      <c r="H28" s="190"/>
      <c r="I28" s="191"/>
      <c r="J28" s="207">
        <f t="shared" si="0"/>
        <v>2023</v>
      </c>
      <c r="K28" s="184"/>
      <c r="L28" s="184"/>
      <c r="M28" s="189"/>
      <c r="N28" s="192"/>
      <c r="O28" s="184"/>
      <c r="P28" s="184"/>
      <c r="Q28" s="184"/>
      <c r="R28" s="184"/>
      <c r="S28" s="193"/>
      <c r="T28" s="184"/>
      <c r="U28" s="184"/>
      <c r="V28" s="194"/>
      <c r="W28" s="194"/>
      <c r="X28" s="194"/>
      <c r="Y28" s="195"/>
      <c r="Z28" s="184"/>
      <c r="AA28" s="184"/>
      <c r="AB28" s="194"/>
      <c r="AC28" s="196"/>
      <c r="AD28" s="194"/>
      <c r="AE28" s="194"/>
      <c r="AF28" s="197"/>
      <c r="AG28" s="197"/>
      <c r="AH28" s="197"/>
      <c r="AI28" s="197"/>
      <c r="AJ28" s="197"/>
      <c r="AK28" s="198"/>
    </row>
    <row r="29" spans="1:37" s="47" customFormat="1" ht="9" x14ac:dyDescent="0.2">
      <c r="A29" s="47">
        <v>20</v>
      </c>
      <c r="B29" s="185"/>
      <c r="C29" s="185"/>
      <c r="D29" s="185"/>
      <c r="E29" s="185"/>
      <c r="F29" s="185"/>
      <c r="G29" s="189"/>
      <c r="H29" s="190"/>
      <c r="I29" s="191"/>
      <c r="J29" s="207">
        <f t="shared" si="0"/>
        <v>2023</v>
      </c>
      <c r="K29" s="185"/>
      <c r="L29" s="185"/>
      <c r="M29" s="189"/>
      <c r="N29" s="192"/>
      <c r="O29" s="185"/>
      <c r="P29" s="185"/>
      <c r="Q29" s="185"/>
      <c r="R29" s="185"/>
      <c r="S29" s="185"/>
      <c r="T29" s="185"/>
      <c r="U29" s="184"/>
      <c r="V29" s="194"/>
      <c r="W29" s="194"/>
      <c r="X29" s="194"/>
      <c r="Y29" s="195"/>
      <c r="Z29" s="185"/>
      <c r="AA29" s="185"/>
      <c r="AB29" s="194"/>
      <c r="AC29" s="196"/>
      <c r="AD29" s="194"/>
      <c r="AE29" s="194"/>
      <c r="AF29" s="197"/>
      <c r="AG29" s="197"/>
      <c r="AH29" s="197"/>
      <c r="AI29" s="197"/>
      <c r="AJ29" s="197"/>
      <c r="AK29" s="198"/>
    </row>
    <row r="30" spans="1:37" s="47" customFormat="1" ht="9" x14ac:dyDescent="0.2">
      <c r="A30" s="47">
        <v>21</v>
      </c>
      <c r="B30" s="183"/>
      <c r="C30" s="184"/>
      <c r="D30" s="184"/>
      <c r="E30" s="184"/>
      <c r="F30" s="184"/>
      <c r="G30" s="189"/>
      <c r="H30" s="190"/>
      <c r="I30" s="191"/>
      <c r="J30" s="207">
        <f t="shared" si="0"/>
        <v>2023</v>
      </c>
      <c r="K30" s="184"/>
      <c r="L30" s="184"/>
      <c r="M30" s="189"/>
      <c r="N30" s="192"/>
      <c r="O30" s="184"/>
      <c r="P30" s="184"/>
      <c r="Q30" s="184"/>
      <c r="R30" s="184"/>
      <c r="S30" s="193"/>
      <c r="T30" s="184"/>
      <c r="U30" s="184"/>
      <c r="V30" s="194"/>
      <c r="W30" s="194"/>
      <c r="X30" s="194"/>
      <c r="Y30" s="195"/>
      <c r="Z30" s="184"/>
      <c r="AA30" s="184"/>
      <c r="AB30" s="194"/>
      <c r="AC30" s="196"/>
      <c r="AD30" s="194"/>
      <c r="AE30" s="194"/>
      <c r="AF30" s="197"/>
      <c r="AG30" s="197"/>
      <c r="AH30" s="197"/>
      <c r="AI30" s="197"/>
      <c r="AJ30" s="197"/>
      <c r="AK30" s="198"/>
    </row>
    <row r="31" spans="1:37" s="49" customFormat="1" ht="9" x14ac:dyDescent="0.2">
      <c r="A31" s="49">
        <v>22</v>
      </c>
      <c r="B31" s="183"/>
      <c r="C31" s="184"/>
      <c r="D31" s="184"/>
      <c r="E31" s="184"/>
      <c r="F31" s="184"/>
      <c r="G31" s="189"/>
      <c r="H31" s="190"/>
      <c r="I31" s="191"/>
      <c r="J31" s="207">
        <f t="shared" si="0"/>
        <v>2023</v>
      </c>
      <c r="K31" s="184"/>
      <c r="L31" s="184"/>
      <c r="M31" s="189"/>
      <c r="N31" s="192"/>
      <c r="O31" s="184"/>
      <c r="P31" s="184"/>
      <c r="Q31" s="184"/>
      <c r="R31" s="184"/>
      <c r="S31" s="202"/>
      <c r="T31" s="188"/>
      <c r="U31" s="184"/>
      <c r="V31" s="194"/>
      <c r="W31" s="194"/>
      <c r="X31" s="194"/>
      <c r="Y31" s="195"/>
      <c r="Z31" s="184"/>
      <c r="AA31" s="184"/>
      <c r="AB31" s="194"/>
      <c r="AC31" s="196"/>
      <c r="AD31" s="194"/>
      <c r="AE31" s="194"/>
      <c r="AF31" s="197"/>
      <c r="AG31" s="197"/>
      <c r="AH31" s="197"/>
      <c r="AI31" s="197"/>
      <c r="AJ31" s="197"/>
      <c r="AK31" s="198"/>
    </row>
    <row r="32" spans="1:37" s="47" customFormat="1" ht="9" x14ac:dyDescent="0.2">
      <c r="A32" s="47">
        <v>23</v>
      </c>
      <c r="B32" s="183"/>
      <c r="C32" s="184"/>
      <c r="D32" s="184"/>
      <c r="E32" s="184"/>
      <c r="F32" s="184"/>
      <c r="G32" s="189"/>
      <c r="H32" s="190"/>
      <c r="I32" s="191"/>
      <c r="J32" s="207">
        <f t="shared" si="0"/>
        <v>2023</v>
      </c>
      <c r="K32" s="184"/>
      <c r="L32" s="184"/>
      <c r="M32" s="189"/>
      <c r="N32" s="192"/>
      <c r="O32" s="184"/>
      <c r="P32" s="184"/>
      <c r="Q32" s="184"/>
      <c r="R32" s="184"/>
      <c r="S32" s="193"/>
      <c r="T32" s="184"/>
      <c r="U32" s="184"/>
      <c r="V32" s="194"/>
      <c r="W32" s="194"/>
      <c r="X32" s="194"/>
      <c r="Y32" s="195"/>
      <c r="Z32" s="184"/>
      <c r="AA32" s="184"/>
      <c r="AB32" s="194"/>
      <c r="AC32" s="196"/>
      <c r="AD32" s="194"/>
      <c r="AE32" s="194"/>
      <c r="AF32" s="197"/>
      <c r="AG32" s="197"/>
      <c r="AH32" s="197"/>
      <c r="AI32" s="197"/>
      <c r="AJ32" s="197"/>
      <c r="AK32" s="198"/>
    </row>
    <row r="33" spans="1:37" s="48" customFormat="1" ht="9" x14ac:dyDescent="0.2">
      <c r="A33" s="47">
        <v>24</v>
      </c>
      <c r="B33" s="183"/>
      <c r="C33" s="184"/>
      <c r="D33" s="184"/>
      <c r="E33" s="184"/>
      <c r="F33" s="184"/>
      <c r="G33" s="189"/>
      <c r="H33" s="190"/>
      <c r="I33" s="191"/>
      <c r="J33" s="207">
        <f t="shared" si="0"/>
        <v>2023</v>
      </c>
      <c r="K33" s="184"/>
      <c r="L33" s="184"/>
      <c r="M33" s="189"/>
      <c r="N33" s="192"/>
      <c r="O33" s="184"/>
      <c r="P33" s="184"/>
      <c r="Q33" s="184"/>
      <c r="R33" s="184"/>
      <c r="S33" s="193"/>
      <c r="T33" s="184"/>
      <c r="U33" s="184"/>
      <c r="V33" s="194"/>
      <c r="W33" s="194"/>
      <c r="X33" s="194"/>
      <c r="Y33" s="195"/>
      <c r="Z33" s="184"/>
      <c r="AA33" s="184"/>
      <c r="AB33" s="194"/>
      <c r="AC33" s="196"/>
      <c r="AD33" s="194"/>
      <c r="AE33" s="194"/>
      <c r="AF33" s="197"/>
      <c r="AG33" s="197"/>
      <c r="AH33" s="197"/>
      <c r="AI33" s="197"/>
      <c r="AJ33" s="197"/>
      <c r="AK33" s="198"/>
    </row>
    <row r="34" spans="1:37" s="47" customFormat="1" ht="9" x14ac:dyDescent="0.2">
      <c r="A34" s="47">
        <v>25</v>
      </c>
      <c r="B34" s="183"/>
      <c r="C34" s="184"/>
      <c r="D34" s="184"/>
      <c r="E34" s="184"/>
      <c r="F34" s="184"/>
      <c r="G34" s="189"/>
      <c r="H34" s="190"/>
      <c r="I34" s="191"/>
      <c r="J34" s="207">
        <f t="shared" si="0"/>
        <v>2023</v>
      </c>
      <c r="K34" s="184"/>
      <c r="L34" s="184"/>
      <c r="M34" s="189"/>
      <c r="N34" s="192"/>
      <c r="O34" s="184"/>
      <c r="P34" s="184"/>
      <c r="Q34" s="184"/>
      <c r="R34" s="184"/>
      <c r="S34" s="193"/>
      <c r="T34" s="184"/>
      <c r="U34" s="184"/>
      <c r="V34" s="194"/>
      <c r="W34" s="194"/>
      <c r="X34" s="194"/>
      <c r="Y34" s="195"/>
      <c r="Z34" s="184"/>
      <c r="AA34" s="184"/>
      <c r="AB34" s="194"/>
      <c r="AC34" s="196"/>
      <c r="AD34" s="194"/>
      <c r="AE34" s="194"/>
      <c r="AF34" s="197"/>
      <c r="AG34" s="197"/>
      <c r="AH34" s="197"/>
      <c r="AI34" s="197"/>
      <c r="AJ34" s="197"/>
      <c r="AK34" s="198"/>
    </row>
    <row r="35" spans="1:37" s="47" customFormat="1" ht="9" x14ac:dyDescent="0.2">
      <c r="A35" s="47">
        <v>26</v>
      </c>
      <c r="B35" s="185"/>
      <c r="C35" s="185"/>
      <c r="D35" s="185"/>
      <c r="E35" s="185"/>
      <c r="F35" s="185"/>
      <c r="G35" s="189"/>
      <c r="H35" s="190"/>
      <c r="I35" s="191"/>
      <c r="J35" s="207">
        <f t="shared" si="0"/>
        <v>2023</v>
      </c>
      <c r="K35" s="185"/>
      <c r="L35" s="184"/>
      <c r="M35" s="189"/>
      <c r="N35" s="192"/>
      <c r="O35" s="185"/>
      <c r="P35" s="185"/>
      <c r="Q35" s="185"/>
      <c r="R35" s="185"/>
      <c r="S35" s="185"/>
      <c r="T35" s="185"/>
      <c r="U35" s="184"/>
      <c r="V35" s="194"/>
      <c r="W35" s="194"/>
      <c r="X35" s="194"/>
      <c r="Y35" s="195"/>
      <c r="Z35" s="185"/>
      <c r="AA35" s="185"/>
      <c r="AB35" s="194"/>
      <c r="AC35" s="196"/>
      <c r="AD35" s="194"/>
      <c r="AE35" s="194"/>
      <c r="AF35" s="197"/>
      <c r="AG35" s="197"/>
      <c r="AH35" s="197"/>
      <c r="AI35" s="197"/>
      <c r="AJ35" s="197"/>
      <c r="AK35" s="198"/>
    </row>
    <row r="36" spans="1:37" s="47" customFormat="1" ht="9" x14ac:dyDescent="0.2">
      <c r="A36" s="47">
        <v>27</v>
      </c>
      <c r="B36" s="183"/>
      <c r="C36" s="184"/>
      <c r="D36" s="184"/>
      <c r="E36" s="184"/>
      <c r="F36" s="184"/>
      <c r="G36" s="189"/>
      <c r="H36" s="190"/>
      <c r="I36" s="191"/>
      <c r="J36" s="207">
        <f t="shared" si="0"/>
        <v>2023</v>
      </c>
      <c r="K36" s="184"/>
      <c r="L36" s="184"/>
      <c r="M36" s="189"/>
      <c r="N36" s="192"/>
      <c r="O36" s="184"/>
      <c r="P36" s="184"/>
      <c r="Q36" s="184"/>
      <c r="R36" s="184"/>
      <c r="S36" s="193"/>
      <c r="T36" s="184"/>
      <c r="U36" s="184"/>
      <c r="V36" s="194"/>
      <c r="W36" s="194"/>
      <c r="X36" s="194"/>
      <c r="Y36" s="195"/>
      <c r="Z36" s="184"/>
      <c r="AA36" s="184"/>
      <c r="AB36" s="194"/>
      <c r="AC36" s="196"/>
      <c r="AD36" s="194"/>
      <c r="AE36" s="194"/>
      <c r="AF36" s="197"/>
      <c r="AG36" s="197"/>
      <c r="AH36" s="197"/>
      <c r="AI36" s="197"/>
      <c r="AJ36" s="197"/>
      <c r="AK36" s="198"/>
    </row>
    <row r="37" spans="1:37" s="49" customFormat="1" ht="9" x14ac:dyDescent="0.2">
      <c r="A37" s="49">
        <v>28</v>
      </c>
      <c r="B37" s="183"/>
      <c r="C37" s="184"/>
      <c r="D37" s="184"/>
      <c r="E37" s="184"/>
      <c r="F37" s="184"/>
      <c r="G37" s="189"/>
      <c r="H37" s="190"/>
      <c r="I37" s="191"/>
      <c r="J37" s="207">
        <f t="shared" si="0"/>
        <v>2023</v>
      </c>
      <c r="K37" s="184"/>
      <c r="L37" s="184"/>
      <c r="M37" s="189"/>
      <c r="N37" s="192"/>
      <c r="O37" s="184"/>
      <c r="P37" s="184"/>
      <c r="Q37" s="184"/>
      <c r="R37" s="184"/>
      <c r="S37" s="202"/>
      <c r="T37" s="188"/>
      <c r="U37" s="184"/>
      <c r="V37" s="194"/>
      <c r="W37" s="194"/>
      <c r="X37" s="194"/>
      <c r="Y37" s="195"/>
      <c r="Z37" s="184"/>
      <c r="AA37" s="184"/>
      <c r="AB37" s="194"/>
      <c r="AC37" s="196"/>
      <c r="AD37" s="194"/>
      <c r="AE37" s="194"/>
      <c r="AF37" s="197"/>
      <c r="AG37" s="197"/>
      <c r="AH37" s="197"/>
      <c r="AI37" s="197"/>
      <c r="AJ37" s="197"/>
      <c r="AK37" s="198"/>
    </row>
    <row r="38" spans="1:37" s="50" customFormat="1" ht="9" x14ac:dyDescent="0.2">
      <c r="A38" s="49">
        <v>29</v>
      </c>
      <c r="B38" s="183"/>
      <c r="C38" s="184"/>
      <c r="D38" s="184"/>
      <c r="E38" s="184"/>
      <c r="F38" s="184"/>
      <c r="G38" s="189"/>
      <c r="H38" s="190"/>
      <c r="I38" s="191"/>
      <c r="J38" s="207">
        <f t="shared" si="0"/>
        <v>2023</v>
      </c>
      <c r="K38" s="184"/>
      <c r="L38" s="184"/>
      <c r="M38" s="189"/>
      <c r="N38" s="192"/>
      <c r="O38" s="184"/>
      <c r="P38" s="184"/>
      <c r="Q38" s="184"/>
      <c r="R38" s="184"/>
      <c r="S38" s="202"/>
      <c r="T38" s="188"/>
      <c r="U38" s="184"/>
      <c r="V38" s="194"/>
      <c r="W38" s="194"/>
      <c r="X38" s="194"/>
      <c r="Y38" s="195"/>
      <c r="Z38" s="184"/>
      <c r="AA38" s="184"/>
      <c r="AB38" s="194"/>
      <c r="AC38" s="196"/>
      <c r="AD38" s="194"/>
      <c r="AE38" s="194"/>
      <c r="AF38" s="197"/>
      <c r="AG38" s="197"/>
      <c r="AH38" s="197"/>
      <c r="AI38" s="197"/>
      <c r="AJ38" s="197"/>
      <c r="AK38" s="198"/>
    </row>
    <row r="39" spans="1:37" s="50" customFormat="1" ht="9" x14ac:dyDescent="0.2">
      <c r="A39" s="49">
        <v>30</v>
      </c>
      <c r="B39" s="183"/>
      <c r="C39" s="184"/>
      <c r="D39" s="184"/>
      <c r="E39" s="184"/>
      <c r="F39" s="184"/>
      <c r="G39" s="189"/>
      <c r="H39" s="190"/>
      <c r="I39" s="191"/>
      <c r="J39" s="207">
        <f t="shared" si="0"/>
        <v>2023</v>
      </c>
      <c r="K39" s="184"/>
      <c r="L39" s="184"/>
      <c r="M39" s="189"/>
      <c r="N39" s="192"/>
      <c r="O39" s="184"/>
      <c r="P39" s="184"/>
      <c r="Q39" s="184"/>
      <c r="R39" s="184"/>
      <c r="S39" s="202"/>
      <c r="T39" s="188"/>
      <c r="U39" s="184"/>
      <c r="V39" s="194"/>
      <c r="W39" s="194"/>
      <c r="X39" s="194"/>
      <c r="Y39" s="195"/>
      <c r="Z39" s="184"/>
      <c r="AA39" s="184"/>
      <c r="AB39" s="194"/>
      <c r="AC39" s="196"/>
      <c r="AD39" s="194"/>
      <c r="AE39" s="194"/>
      <c r="AF39" s="197"/>
      <c r="AG39" s="197"/>
      <c r="AH39" s="197"/>
      <c r="AI39" s="197"/>
      <c r="AJ39" s="197"/>
      <c r="AK39" s="198"/>
    </row>
    <row r="40" spans="1:37" ht="13" x14ac:dyDescent="0.3">
      <c r="B40" s="52" t="s">
        <v>241</v>
      </c>
      <c r="C40" s="53"/>
      <c r="D40" s="54"/>
      <c r="E40" s="54"/>
      <c r="F40" s="54"/>
      <c r="G40" s="54"/>
      <c r="H40" s="54"/>
      <c r="I40" s="54"/>
      <c r="J40" s="206"/>
      <c r="K40" s="54"/>
      <c r="L40" s="54"/>
      <c r="M40" s="54"/>
      <c r="N40" s="54"/>
      <c r="O40" s="54"/>
      <c r="P40" s="54"/>
      <c r="Q40" s="54"/>
      <c r="R40" s="54"/>
      <c r="S40" s="54"/>
      <c r="T40" s="54"/>
      <c r="U40" s="54"/>
      <c r="Z40" s="54"/>
      <c r="AA40" s="54"/>
      <c r="AB40" s="54"/>
      <c r="AC40" s="54"/>
      <c r="AD40" s="54"/>
      <c r="AE40" s="54"/>
      <c r="AF40" s="54"/>
      <c r="AG40" s="54"/>
      <c r="AH40" s="54"/>
      <c r="AI40" s="54"/>
      <c r="AJ40" s="54"/>
      <c r="AK40" s="54"/>
    </row>
    <row r="41" spans="1:37" ht="13" x14ac:dyDescent="0.3">
      <c r="B41" s="55" t="s">
        <v>109</v>
      </c>
      <c r="C41" s="56"/>
      <c r="D41" s="54"/>
      <c r="E41" s="54"/>
      <c r="F41" s="54"/>
      <c r="G41" s="54"/>
      <c r="H41" s="54"/>
      <c r="I41" s="54"/>
      <c r="J41" s="206"/>
      <c r="K41" s="54"/>
      <c r="L41" s="54"/>
      <c r="M41" s="54"/>
      <c r="N41" s="54"/>
      <c r="O41" s="54"/>
      <c r="P41" s="54"/>
      <c r="Q41" s="54"/>
      <c r="R41" s="54"/>
      <c r="S41" s="54"/>
      <c r="T41" s="54"/>
      <c r="U41" s="54"/>
      <c r="Z41" s="54"/>
      <c r="AA41" s="54"/>
      <c r="AB41" s="54"/>
      <c r="AC41" s="54"/>
      <c r="AD41" s="54"/>
      <c r="AE41" s="54"/>
      <c r="AF41" s="54"/>
      <c r="AG41" s="54"/>
      <c r="AH41" s="54"/>
      <c r="AI41" s="54"/>
      <c r="AJ41" s="54"/>
      <c r="AK41" s="54"/>
    </row>
    <row r="42" spans="1:37" x14ac:dyDescent="0.25">
      <c r="B42" s="57"/>
      <c r="C42" s="54"/>
      <c r="D42" s="54"/>
      <c r="E42" s="54"/>
      <c r="F42" s="54"/>
      <c r="G42" s="54"/>
      <c r="H42" s="54"/>
      <c r="I42" s="54"/>
      <c r="J42" s="206"/>
      <c r="K42" s="54"/>
      <c r="L42" s="54"/>
      <c r="M42" s="54"/>
      <c r="N42" s="54"/>
      <c r="O42" s="54"/>
      <c r="P42" s="54"/>
      <c r="Q42" s="54"/>
      <c r="R42" s="54"/>
      <c r="S42" s="54"/>
      <c r="T42" s="54"/>
      <c r="U42" s="54"/>
      <c r="Z42" s="54"/>
      <c r="AA42" s="54"/>
      <c r="AB42" s="54"/>
      <c r="AC42" s="54"/>
      <c r="AD42" s="54"/>
      <c r="AE42" s="54"/>
      <c r="AF42" s="54"/>
      <c r="AG42" s="54"/>
      <c r="AH42" s="54"/>
      <c r="AI42" s="54"/>
      <c r="AJ42" s="54"/>
      <c r="AK42" s="54"/>
    </row>
    <row r="43" spans="1:37" x14ac:dyDescent="0.25">
      <c r="B43" s="57"/>
      <c r="C43" s="54"/>
      <c r="D43" s="54"/>
      <c r="E43" s="54"/>
      <c r="F43" s="54"/>
      <c r="G43" s="54"/>
      <c r="H43" s="54"/>
      <c r="I43" s="54"/>
      <c r="J43" s="206"/>
      <c r="K43" s="54"/>
      <c r="L43" s="54"/>
      <c r="M43" s="54"/>
      <c r="N43" s="54"/>
      <c r="O43" s="54"/>
      <c r="P43" s="54"/>
      <c r="Q43" s="54"/>
      <c r="R43" s="54"/>
      <c r="S43" s="54"/>
      <c r="T43" s="54"/>
      <c r="U43" s="54"/>
      <c r="Z43" s="54"/>
      <c r="AA43" s="54"/>
      <c r="AB43" s="54"/>
      <c r="AC43" s="54"/>
      <c r="AD43" s="54"/>
      <c r="AE43" s="54"/>
      <c r="AF43" s="54"/>
      <c r="AG43" s="54"/>
      <c r="AH43" s="54"/>
      <c r="AI43" s="54"/>
      <c r="AJ43" s="54"/>
      <c r="AK43" s="54"/>
    </row>
    <row r="44" spans="1:37" x14ac:dyDescent="0.25">
      <c r="B44" s="57"/>
      <c r="C44" s="54"/>
      <c r="D44" s="54"/>
      <c r="E44" s="54"/>
      <c r="F44" s="54"/>
      <c r="G44" s="54"/>
      <c r="H44" s="54"/>
      <c r="I44" s="54"/>
      <c r="J44" s="206"/>
      <c r="K44" s="54"/>
      <c r="L44" s="54"/>
      <c r="M44" s="54"/>
      <c r="N44" s="54"/>
      <c r="O44" s="54"/>
      <c r="P44" s="54"/>
      <c r="Q44" s="54"/>
      <c r="R44" s="54"/>
      <c r="S44" s="54"/>
      <c r="T44" s="54"/>
      <c r="U44" s="54"/>
      <c r="Z44" s="54"/>
      <c r="AA44" s="54"/>
      <c r="AB44" s="54"/>
      <c r="AC44" s="54"/>
      <c r="AD44" s="54"/>
      <c r="AE44" s="54"/>
      <c r="AF44" s="54"/>
      <c r="AG44" s="54"/>
      <c r="AH44" s="54"/>
      <c r="AI44" s="54"/>
      <c r="AJ44" s="54"/>
      <c r="AK44" s="54"/>
    </row>
    <row r="45" spans="1:37" x14ac:dyDescent="0.25">
      <c r="B45" s="57"/>
      <c r="C45" s="54"/>
      <c r="D45" s="54"/>
      <c r="E45" s="54"/>
      <c r="F45" s="54"/>
      <c r="G45" s="54"/>
      <c r="H45" s="54"/>
      <c r="I45" s="54"/>
      <c r="J45" s="206"/>
      <c r="K45" s="54"/>
      <c r="L45" s="54"/>
      <c r="M45" s="54"/>
      <c r="N45" s="54"/>
      <c r="O45" s="54"/>
      <c r="P45" s="54"/>
      <c r="Q45" s="54"/>
      <c r="R45" s="54"/>
      <c r="S45" s="54"/>
      <c r="T45" s="54"/>
      <c r="U45" s="54"/>
      <c r="Z45" s="54"/>
      <c r="AA45" s="54"/>
      <c r="AB45" s="54"/>
      <c r="AC45" s="54"/>
      <c r="AD45" s="54"/>
      <c r="AE45" s="54"/>
      <c r="AF45" s="54"/>
      <c r="AG45" s="54"/>
      <c r="AH45" s="54"/>
      <c r="AI45" s="54"/>
      <c r="AJ45" s="54"/>
      <c r="AK45" s="54"/>
    </row>
    <row r="46" spans="1:37" x14ac:dyDescent="0.25">
      <c r="B46" s="57"/>
      <c r="C46" s="54"/>
      <c r="D46" s="54"/>
      <c r="E46" s="54"/>
      <c r="F46" s="54"/>
      <c r="G46" s="54"/>
      <c r="H46" s="54"/>
      <c r="I46" s="54"/>
      <c r="J46" s="206"/>
      <c r="K46" s="54"/>
      <c r="L46" s="54"/>
      <c r="M46" s="54"/>
      <c r="N46" s="54"/>
      <c r="O46" s="54"/>
      <c r="P46" s="54"/>
      <c r="Q46" s="54"/>
      <c r="R46" s="54"/>
      <c r="S46" s="54"/>
      <c r="T46" s="54"/>
      <c r="U46" s="54"/>
      <c r="Z46" s="54"/>
      <c r="AA46" s="54"/>
      <c r="AB46" s="54"/>
      <c r="AC46" s="54"/>
      <c r="AD46" s="54"/>
      <c r="AE46" s="54"/>
      <c r="AF46" s="54"/>
      <c r="AG46" s="54"/>
      <c r="AH46" s="54"/>
      <c r="AI46" s="54"/>
      <c r="AJ46" s="54"/>
      <c r="AK46" s="54"/>
    </row>
    <row r="47" spans="1:37" x14ac:dyDescent="0.25">
      <c r="B47" s="57"/>
      <c r="C47" s="54"/>
      <c r="D47" s="54"/>
      <c r="E47" s="54"/>
      <c r="F47" s="54"/>
      <c r="G47" s="54"/>
      <c r="H47" s="54"/>
      <c r="I47" s="54"/>
      <c r="J47" s="206"/>
      <c r="K47" s="54"/>
      <c r="L47" s="54"/>
      <c r="M47" s="54"/>
      <c r="N47" s="54"/>
      <c r="O47" s="54"/>
      <c r="P47" s="54"/>
      <c r="Q47" s="54"/>
      <c r="R47" s="54"/>
      <c r="S47" s="54"/>
      <c r="T47" s="54"/>
      <c r="U47" s="54"/>
      <c r="Z47" s="54"/>
      <c r="AA47" s="54"/>
      <c r="AB47" s="54"/>
      <c r="AC47" s="54"/>
      <c r="AD47" s="54"/>
      <c r="AE47" s="54"/>
      <c r="AF47" s="54"/>
      <c r="AG47" s="54"/>
      <c r="AH47" s="54"/>
      <c r="AI47" s="54"/>
      <c r="AJ47" s="54"/>
      <c r="AK47" s="54"/>
    </row>
    <row r="48" spans="1:37" x14ac:dyDescent="0.25">
      <c r="B48" s="57"/>
      <c r="C48" s="54"/>
      <c r="D48" s="54"/>
      <c r="E48" s="54"/>
      <c r="F48" s="54"/>
      <c r="G48" s="54"/>
      <c r="H48" s="54"/>
      <c r="I48" s="54"/>
      <c r="J48" s="206"/>
      <c r="K48" s="54"/>
      <c r="L48" s="54"/>
      <c r="M48" s="54"/>
      <c r="N48" s="54"/>
      <c r="O48" s="54"/>
      <c r="P48" s="54"/>
      <c r="Q48" s="54"/>
      <c r="R48" s="54"/>
      <c r="S48" s="54"/>
      <c r="T48" s="54"/>
      <c r="U48" s="54"/>
      <c r="Z48" s="54"/>
      <c r="AA48" s="54"/>
      <c r="AB48" s="54"/>
      <c r="AC48" s="54"/>
      <c r="AD48" s="54"/>
      <c r="AE48" s="54"/>
      <c r="AF48" s="54"/>
      <c r="AG48" s="54"/>
      <c r="AH48" s="54"/>
      <c r="AI48" s="54"/>
      <c r="AJ48" s="54"/>
      <c r="AK48" s="54"/>
    </row>
    <row r="49" spans="2:37" x14ac:dyDescent="0.25">
      <c r="B49" s="57"/>
      <c r="C49" s="54"/>
      <c r="D49" s="54"/>
      <c r="E49" s="54"/>
      <c r="F49" s="54"/>
      <c r="G49" s="54"/>
      <c r="H49" s="54"/>
      <c r="I49" s="54"/>
      <c r="J49" s="206"/>
      <c r="K49" s="54"/>
      <c r="L49" s="54"/>
      <c r="M49" s="54"/>
      <c r="N49" s="54"/>
      <c r="O49" s="54"/>
      <c r="P49" s="54"/>
      <c r="Q49" s="54"/>
      <c r="R49" s="54"/>
      <c r="S49" s="54"/>
      <c r="T49" s="54"/>
      <c r="U49" s="54"/>
      <c r="Z49" s="54"/>
      <c r="AA49" s="54"/>
      <c r="AB49" s="54"/>
      <c r="AC49" s="54"/>
      <c r="AD49" s="54"/>
      <c r="AE49" s="54"/>
      <c r="AF49" s="54"/>
      <c r="AG49" s="54"/>
      <c r="AH49" s="54"/>
      <c r="AI49" s="54"/>
      <c r="AJ49" s="54"/>
      <c r="AK49" s="54"/>
    </row>
    <row r="50" spans="2:37" x14ac:dyDescent="0.25">
      <c r="B50" s="57"/>
      <c r="C50" s="54"/>
      <c r="D50" s="54"/>
      <c r="E50" s="54"/>
      <c r="F50" s="54"/>
      <c r="G50" s="54"/>
      <c r="H50" s="54"/>
      <c r="I50" s="54"/>
      <c r="J50" s="206"/>
      <c r="K50" s="54"/>
      <c r="L50" s="54"/>
      <c r="M50" s="54"/>
      <c r="N50" s="54"/>
      <c r="O50" s="54"/>
      <c r="P50" s="54"/>
      <c r="Q50" s="54"/>
      <c r="R50" s="54"/>
      <c r="S50" s="54"/>
      <c r="T50" s="54"/>
      <c r="U50" s="54"/>
      <c r="Z50" s="54"/>
      <c r="AA50" s="54"/>
      <c r="AB50" s="54"/>
      <c r="AC50" s="54"/>
      <c r="AD50" s="54"/>
      <c r="AE50" s="54"/>
      <c r="AF50" s="54"/>
      <c r="AG50" s="54"/>
      <c r="AH50" s="54"/>
      <c r="AI50" s="54"/>
      <c r="AJ50" s="54"/>
      <c r="AK50" s="54"/>
    </row>
    <row r="51" spans="2:37" x14ac:dyDescent="0.25">
      <c r="B51" s="57"/>
      <c r="C51" s="54"/>
      <c r="D51" s="54"/>
      <c r="E51" s="54"/>
      <c r="F51" s="54"/>
      <c r="G51" s="54"/>
      <c r="H51" s="54"/>
      <c r="I51" s="54"/>
      <c r="J51" s="206"/>
      <c r="K51" s="54"/>
      <c r="L51" s="54"/>
      <c r="M51" s="54"/>
      <c r="N51" s="54"/>
      <c r="O51" s="54"/>
      <c r="P51" s="54"/>
      <c r="Q51" s="54"/>
      <c r="R51" s="54"/>
      <c r="S51" s="54"/>
      <c r="T51" s="54"/>
      <c r="U51" s="54"/>
      <c r="Z51" s="54"/>
      <c r="AA51" s="54"/>
      <c r="AB51" s="54"/>
      <c r="AC51" s="54"/>
      <c r="AD51" s="54"/>
      <c r="AE51" s="54"/>
      <c r="AF51" s="54"/>
      <c r="AG51" s="54"/>
      <c r="AH51" s="54"/>
      <c r="AI51" s="54"/>
      <c r="AJ51" s="54"/>
      <c r="AK51" s="54"/>
    </row>
    <row r="52" spans="2:37" x14ac:dyDescent="0.25">
      <c r="B52" s="57"/>
      <c r="C52" s="54"/>
      <c r="D52" s="54"/>
      <c r="E52" s="54"/>
      <c r="F52" s="54"/>
      <c r="G52" s="54"/>
      <c r="H52" s="54"/>
      <c r="I52" s="54"/>
      <c r="J52" s="206"/>
      <c r="K52" s="54"/>
      <c r="L52" s="54"/>
      <c r="M52" s="54"/>
      <c r="N52" s="54"/>
      <c r="O52" s="54"/>
      <c r="P52" s="54"/>
      <c r="Q52" s="54"/>
      <c r="R52" s="54"/>
      <c r="S52" s="54"/>
      <c r="T52" s="54"/>
      <c r="U52" s="54"/>
      <c r="Z52" s="54"/>
      <c r="AA52" s="54"/>
      <c r="AB52" s="54"/>
      <c r="AC52" s="54"/>
      <c r="AD52" s="54"/>
      <c r="AE52" s="54"/>
      <c r="AF52" s="54"/>
      <c r="AG52" s="54"/>
      <c r="AH52" s="54"/>
      <c r="AI52" s="54"/>
      <c r="AJ52" s="54"/>
      <c r="AK52" s="54"/>
    </row>
    <row r="53" spans="2:37" x14ac:dyDescent="0.25">
      <c r="B53" s="57"/>
      <c r="C53" s="54"/>
      <c r="D53" s="54"/>
      <c r="E53" s="54"/>
      <c r="F53" s="54"/>
      <c r="G53" s="54"/>
      <c r="H53" s="54"/>
      <c r="I53" s="54"/>
      <c r="J53" s="206"/>
      <c r="K53" s="54"/>
      <c r="L53" s="54"/>
      <c r="M53" s="54"/>
      <c r="N53" s="54"/>
      <c r="O53" s="54"/>
      <c r="P53" s="54"/>
      <c r="Q53" s="54"/>
      <c r="R53" s="54"/>
      <c r="S53" s="54"/>
      <c r="T53" s="54"/>
      <c r="U53" s="54"/>
      <c r="Z53" s="54"/>
      <c r="AA53" s="54"/>
      <c r="AB53" s="54"/>
      <c r="AC53" s="54"/>
      <c r="AD53" s="54"/>
      <c r="AE53" s="54"/>
      <c r="AF53" s="54"/>
      <c r="AG53" s="54"/>
      <c r="AH53" s="54"/>
      <c r="AI53" s="54"/>
      <c r="AJ53" s="54"/>
      <c r="AK53" s="54"/>
    </row>
    <row r="54" spans="2:37" x14ac:dyDescent="0.25">
      <c r="B54" s="57"/>
      <c r="C54" s="54"/>
      <c r="D54" s="54"/>
      <c r="E54" s="54"/>
      <c r="F54" s="54"/>
      <c r="G54" s="54"/>
      <c r="H54" s="54"/>
      <c r="I54" s="54"/>
      <c r="J54" s="206"/>
      <c r="K54" s="54"/>
      <c r="L54" s="54"/>
      <c r="M54" s="54"/>
      <c r="N54" s="54"/>
      <c r="O54" s="54"/>
      <c r="P54" s="54"/>
      <c r="Q54" s="54"/>
      <c r="R54" s="54"/>
      <c r="S54" s="54"/>
      <c r="T54" s="54"/>
      <c r="U54" s="54"/>
      <c r="Z54" s="54"/>
      <c r="AA54" s="54"/>
      <c r="AB54" s="54"/>
      <c r="AC54" s="54"/>
      <c r="AD54" s="54"/>
      <c r="AE54" s="54"/>
      <c r="AF54" s="54"/>
      <c r="AG54" s="54"/>
      <c r="AH54" s="54"/>
      <c r="AI54" s="54"/>
      <c r="AJ54" s="54"/>
      <c r="AK54" s="54"/>
    </row>
    <row r="55" spans="2:37" x14ac:dyDescent="0.25">
      <c r="B55" s="57"/>
      <c r="C55" s="54"/>
      <c r="D55" s="54"/>
      <c r="E55" s="54"/>
      <c r="F55" s="54"/>
      <c r="G55" s="54"/>
      <c r="H55" s="54"/>
      <c r="I55" s="54"/>
      <c r="J55" s="206"/>
      <c r="K55" s="54"/>
      <c r="L55" s="54"/>
      <c r="M55" s="54"/>
      <c r="N55" s="54"/>
      <c r="O55" s="54"/>
      <c r="P55" s="54"/>
      <c r="Q55" s="54"/>
      <c r="R55" s="54"/>
      <c r="S55" s="54"/>
      <c r="T55" s="54"/>
      <c r="U55" s="54"/>
      <c r="Z55" s="54"/>
      <c r="AA55" s="54"/>
      <c r="AB55" s="54"/>
      <c r="AC55" s="54"/>
      <c r="AD55" s="54"/>
      <c r="AE55" s="54"/>
      <c r="AF55" s="54"/>
      <c r="AG55" s="54"/>
      <c r="AH55" s="54"/>
      <c r="AI55" s="54"/>
      <c r="AJ55" s="54"/>
      <c r="AK55" s="54"/>
    </row>
    <row r="56" spans="2:37" x14ac:dyDescent="0.25">
      <c r="B56" s="57"/>
      <c r="C56" s="54"/>
      <c r="D56" s="54"/>
      <c r="E56" s="54"/>
      <c r="F56" s="54"/>
      <c r="G56" s="54"/>
      <c r="H56" s="54"/>
      <c r="I56" s="54"/>
      <c r="J56" s="206"/>
      <c r="K56" s="54"/>
      <c r="L56" s="54"/>
      <c r="M56" s="54"/>
      <c r="N56" s="54"/>
      <c r="O56" s="54"/>
      <c r="P56" s="54"/>
      <c r="Q56" s="54"/>
      <c r="R56" s="54"/>
      <c r="S56" s="54"/>
      <c r="T56" s="54"/>
      <c r="U56" s="54"/>
      <c r="Z56" s="54"/>
      <c r="AA56" s="54"/>
      <c r="AB56" s="54"/>
      <c r="AC56" s="54"/>
      <c r="AD56" s="54"/>
      <c r="AE56" s="54"/>
      <c r="AF56" s="54"/>
      <c r="AG56" s="54"/>
      <c r="AH56" s="54"/>
      <c r="AI56" s="54"/>
      <c r="AJ56" s="54"/>
      <c r="AK56" s="54"/>
    </row>
    <row r="57" spans="2:37" x14ac:dyDescent="0.25">
      <c r="B57" s="57"/>
      <c r="C57" s="54"/>
      <c r="D57" s="54"/>
      <c r="E57" s="54"/>
      <c r="F57" s="54"/>
      <c r="G57" s="54"/>
      <c r="H57" s="54"/>
      <c r="I57" s="54"/>
      <c r="J57" s="206"/>
      <c r="K57" s="54"/>
      <c r="L57" s="54"/>
      <c r="M57" s="54"/>
      <c r="N57" s="54"/>
      <c r="O57" s="54"/>
      <c r="P57" s="54"/>
      <c r="Q57" s="54"/>
      <c r="R57" s="54"/>
      <c r="S57" s="54"/>
      <c r="T57" s="54"/>
      <c r="U57" s="54"/>
      <c r="Z57" s="54"/>
      <c r="AA57" s="54"/>
      <c r="AB57" s="54"/>
      <c r="AC57" s="54"/>
      <c r="AD57" s="54"/>
      <c r="AE57" s="54"/>
      <c r="AF57" s="54"/>
      <c r="AG57" s="54"/>
      <c r="AH57" s="54"/>
      <c r="AI57" s="54"/>
      <c r="AJ57" s="54"/>
      <c r="AK57" s="54"/>
    </row>
    <row r="58" spans="2:37" x14ac:dyDescent="0.25">
      <c r="B58" s="57"/>
      <c r="C58" s="54"/>
      <c r="D58" s="54"/>
      <c r="E58" s="54"/>
      <c r="F58" s="54"/>
      <c r="G58" s="54"/>
      <c r="H58" s="54"/>
      <c r="I58" s="54"/>
      <c r="J58" s="206"/>
      <c r="K58" s="54"/>
      <c r="L58" s="54"/>
      <c r="M58" s="54"/>
      <c r="N58" s="54"/>
      <c r="O58" s="54"/>
      <c r="P58" s="54"/>
      <c r="Q58" s="54"/>
      <c r="R58" s="54"/>
      <c r="S58" s="54"/>
      <c r="T58" s="54"/>
      <c r="U58" s="54"/>
      <c r="Z58" s="54"/>
      <c r="AA58" s="54"/>
      <c r="AB58" s="54"/>
      <c r="AC58" s="54"/>
      <c r="AD58" s="54"/>
      <c r="AE58" s="54"/>
      <c r="AF58" s="54"/>
      <c r="AG58" s="54"/>
      <c r="AH58" s="54"/>
      <c r="AI58" s="54"/>
      <c r="AJ58" s="54"/>
      <c r="AK58" s="54"/>
    </row>
    <row r="59" spans="2:37" x14ac:dyDescent="0.25">
      <c r="B59" s="57"/>
      <c r="C59" s="54"/>
      <c r="D59" s="54"/>
      <c r="E59" s="54"/>
      <c r="F59" s="54"/>
      <c r="G59" s="54"/>
      <c r="H59" s="54"/>
      <c r="I59" s="54"/>
      <c r="J59" s="206"/>
      <c r="K59" s="54"/>
      <c r="L59" s="54"/>
      <c r="M59" s="54"/>
      <c r="N59" s="54"/>
      <c r="O59" s="54"/>
      <c r="P59" s="54"/>
      <c r="Q59" s="54"/>
      <c r="R59" s="54"/>
      <c r="S59" s="54"/>
      <c r="T59" s="54"/>
      <c r="U59" s="54"/>
      <c r="Z59" s="54"/>
      <c r="AA59" s="54"/>
      <c r="AB59" s="54"/>
      <c r="AC59" s="54"/>
      <c r="AD59" s="54"/>
      <c r="AE59" s="54"/>
      <c r="AF59" s="54"/>
      <c r="AG59" s="54"/>
      <c r="AH59" s="54"/>
      <c r="AI59" s="54"/>
      <c r="AJ59" s="54"/>
      <c r="AK59" s="54"/>
    </row>
    <row r="60" spans="2:37" x14ac:dyDescent="0.25">
      <c r="B60" s="57"/>
      <c r="C60" s="54"/>
      <c r="D60" s="54"/>
      <c r="E60" s="54"/>
      <c r="F60" s="54"/>
      <c r="G60" s="54"/>
      <c r="H60" s="54"/>
      <c r="I60" s="54"/>
      <c r="J60" s="206"/>
      <c r="K60" s="54"/>
      <c r="L60" s="54"/>
      <c r="M60" s="54"/>
      <c r="N60" s="54"/>
      <c r="O60" s="54"/>
      <c r="P60" s="54"/>
      <c r="Q60" s="54"/>
      <c r="R60" s="54"/>
      <c r="S60" s="54"/>
      <c r="T60" s="54"/>
      <c r="U60" s="54"/>
      <c r="Z60" s="54"/>
      <c r="AA60" s="54"/>
      <c r="AB60" s="54"/>
      <c r="AC60" s="54"/>
      <c r="AD60" s="54"/>
      <c r="AE60" s="54"/>
      <c r="AF60" s="54"/>
      <c r="AG60" s="54"/>
      <c r="AH60" s="54"/>
      <c r="AI60" s="54"/>
      <c r="AJ60" s="54"/>
      <c r="AK60" s="54"/>
    </row>
    <row r="61" spans="2:37" x14ac:dyDescent="0.25">
      <c r="B61" s="57"/>
      <c r="C61" s="54"/>
      <c r="D61" s="54"/>
      <c r="E61" s="54"/>
      <c r="F61" s="54"/>
      <c r="G61" s="54"/>
      <c r="H61" s="54"/>
      <c r="I61" s="54"/>
      <c r="J61" s="206"/>
      <c r="K61" s="54"/>
      <c r="L61" s="54"/>
      <c r="M61" s="54"/>
      <c r="N61" s="54"/>
      <c r="O61" s="54"/>
      <c r="P61" s="54"/>
      <c r="Q61" s="54"/>
      <c r="R61" s="54"/>
      <c r="S61" s="54"/>
      <c r="T61" s="54"/>
      <c r="U61" s="54"/>
      <c r="Z61" s="54"/>
      <c r="AA61" s="54"/>
      <c r="AB61" s="54"/>
      <c r="AC61" s="54"/>
      <c r="AD61" s="54"/>
      <c r="AE61" s="54"/>
      <c r="AF61" s="54"/>
      <c r="AG61" s="54"/>
      <c r="AH61" s="54"/>
      <c r="AI61" s="54"/>
      <c r="AJ61" s="54"/>
      <c r="AK61" s="54"/>
    </row>
    <row r="62" spans="2:37" x14ac:dyDescent="0.25">
      <c r="B62" s="57"/>
      <c r="C62" s="54"/>
      <c r="D62" s="54"/>
      <c r="E62" s="54"/>
      <c r="F62" s="54"/>
      <c r="G62" s="54"/>
      <c r="H62" s="54"/>
      <c r="I62" s="54"/>
      <c r="J62" s="206"/>
      <c r="K62" s="54"/>
      <c r="L62" s="54"/>
      <c r="M62" s="54"/>
      <c r="N62" s="54"/>
      <c r="O62" s="54"/>
      <c r="P62" s="54"/>
      <c r="Q62" s="54"/>
      <c r="R62" s="54"/>
      <c r="S62" s="54"/>
      <c r="T62" s="54"/>
      <c r="U62" s="54"/>
      <c r="Z62" s="54"/>
      <c r="AA62" s="54"/>
      <c r="AB62" s="54"/>
      <c r="AC62" s="54"/>
      <c r="AD62" s="54"/>
      <c r="AE62" s="54"/>
      <c r="AF62" s="54"/>
      <c r="AG62" s="54"/>
      <c r="AH62" s="54"/>
      <c r="AI62" s="54"/>
      <c r="AJ62" s="54"/>
      <c r="AK62" s="54"/>
    </row>
    <row r="63" spans="2:37" x14ac:dyDescent="0.25">
      <c r="B63" s="57"/>
      <c r="C63" s="54"/>
      <c r="D63" s="54"/>
      <c r="E63" s="54"/>
      <c r="F63" s="54"/>
      <c r="G63" s="54"/>
      <c r="H63" s="54"/>
      <c r="I63" s="54"/>
      <c r="J63" s="206"/>
      <c r="K63" s="54"/>
      <c r="L63" s="54"/>
      <c r="M63" s="54"/>
      <c r="N63" s="54"/>
      <c r="O63" s="54"/>
      <c r="P63" s="54"/>
      <c r="Q63" s="54"/>
      <c r="R63" s="54"/>
      <c r="S63" s="54"/>
      <c r="T63" s="54"/>
      <c r="U63" s="54"/>
      <c r="Z63" s="54"/>
      <c r="AA63" s="54"/>
      <c r="AB63" s="54"/>
      <c r="AC63" s="54"/>
      <c r="AD63" s="54"/>
      <c r="AE63" s="54"/>
      <c r="AF63" s="54"/>
      <c r="AG63" s="54"/>
      <c r="AH63" s="54"/>
      <c r="AI63" s="54"/>
      <c r="AJ63" s="54"/>
      <c r="AK63" s="54"/>
    </row>
    <row r="64" spans="2:37" x14ac:dyDescent="0.25">
      <c r="B64" s="57"/>
      <c r="C64" s="54"/>
      <c r="D64" s="54"/>
      <c r="E64" s="54"/>
      <c r="F64" s="54"/>
      <c r="G64" s="54"/>
      <c r="H64" s="54"/>
      <c r="I64" s="54"/>
      <c r="J64" s="206"/>
      <c r="K64" s="54"/>
      <c r="L64" s="54"/>
      <c r="M64" s="54"/>
      <c r="N64" s="54"/>
      <c r="O64" s="54"/>
      <c r="P64" s="54"/>
      <c r="Q64" s="54"/>
      <c r="R64" s="54"/>
      <c r="S64" s="54"/>
      <c r="T64" s="54"/>
      <c r="U64" s="54"/>
      <c r="Z64" s="54"/>
      <c r="AA64" s="54"/>
      <c r="AB64" s="54"/>
      <c r="AC64" s="54"/>
      <c r="AD64" s="54"/>
      <c r="AE64" s="54"/>
      <c r="AF64" s="54"/>
      <c r="AG64" s="54"/>
      <c r="AH64" s="54"/>
      <c r="AI64" s="54"/>
      <c r="AJ64" s="54"/>
      <c r="AK64" s="54"/>
    </row>
    <row r="65" spans="2:37" x14ac:dyDescent="0.25">
      <c r="B65" s="57"/>
      <c r="C65" s="54"/>
      <c r="D65" s="54"/>
      <c r="E65" s="54"/>
      <c r="F65" s="54"/>
      <c r="G65" s="54"/>
      <c r="H65" s="54"/>
      <c r="I65" s="54"/>
      <c r="J65" s="206"/>
      <c r="K65" s="54"/>
      <c r="L65" s="54"/>
      <c r="M65" s="54"/>
      <c r="N65" s="54"/>
      <c r="O65" s="54"/>
      <c r="P65" s="54"/>
      <c r="Q65" s="54"/>
      <c r="R65" s="54"/>
      <c r="S65" s="54"/>
      <c r="T65" s="54"/>
      <c r="U65" s="54"/>
      <c r="Z65" s="54"/>
      <c r="AA65" s="54"/>
      <c r="AB65" s="54"/>
      <c r="AC65" s="54"/>
      <c r="AD65" s="54"/>
      <c r="AE65" s="54"/>
      <c r="AF65" s="54"/>
      <c r="AG65" s="54"/>
      <c r="AH65" s="54"/>
      <c r="AI65" s="54"/>
      <c r="AJ65" s="54"/>
      <c r="AK65" s="54"/>
    </row>
    <row r="66" spans="2:37" x14ac:dyDescent="0.25">
      <c r="B66" s="57"/>
      <c r="C66" s="54"/>
      <c r="D66" s="54"/>
      <c r="E66" s="54"/>
      <c r="F66" s="54"/>
      <c r="G66" s="54"/>
      <c r="H66" s="54"/>
      <c r="I66" s="54"/>
      <c r="J66" s="206"/>
      <c r="K66" s="54"/>
      <c r="L66" s="54"/>
      <c r="M66" s="54"/>
      <c r="N66" s="54"/>
      <c r="O66" s="54"/>
      <c r="P66" s="54"/>
      <c r="Q66" s="54"/>
      <c r="R66" s="54"/>
      <c r="S66" s="54"/>
      <c r="T66" s="54"/>
      <c r="U66" s="54"/>
      <c r="Z66" s="54"/>
      <c r="AA66" s="54"/>
      <c r="AB66" s="54"/>
      <c r="AC66" s="54"/>
      <c r="AD66" s="54"/>
      <c r="AE66" s="54"/>
      <c r="AF66" s="54"/>
      <c r="AG66" s="54"/>
      <c r="AH66" s="54"/>
      <c r="AI66" s="54"/>
      <c r="AJ66" s="54"/>
      <c r="AK66" s="54"/>
    </row>
    <row r="67" spans="2:37" x14ac:dyDescent="0.25">
      <c r="B67" s="57"/>
      <c r="C67" s="54"/>
      <c r="D67" s="54"/>
      <c r="E67" s="54"/>
      <c r="F67" s="54"/>
      <c r="G67" s="54"/>
      <c r="H67" s="54"/>
      <c r="I67" s="54"/>
      <c r="J67" s="206"/>
      <c r="K67" s="54"/>
      <c r="L67" s="54"/>
      <c r="M67" s="54"/>
      <c r="N67" s="54"/>
      <c r="O67" s="54"/>
      <c r="P67" s="54"/>
      <c r="Q67" s="54"/>
      <c r="R67" s="54"/>
      <c r="S67" s="54"/>
      <c r="T67" s="54"/>
      <c r="U67" s="54"/>
      <c r="Z67" s="54"/>
      <c r="AA67" s="54"/>
      <c r="AB67" s="54"/>
      <c r="AC67" s="54"/>
      <c r="AD67" s="54"/>
      <c r="AE67" s="54"/>
      <c r="AF67" s="54"/>
      <c r="AG67" s="54"/>
      <c r="AH67" s="54"/>
      <c r="AI67" s="54"/>
      <c r="AJ67" s="54"/>
      <c r="AK67" s="54"/>
    </row>
    <row r="68" spans="2:37" x14ac:dyDescent="0.25">
      <c r="B68" s="57"/>
      <c r="C68" s="54"/>
      <c r="D68" s="54"/>
      <c r="E68" s="54"/>
      <c r="F68" s="54"/>
      <c r="G68" s="54"/>
      <c r="H68" s="54"/>
      <c r="I68" s="54"/>
      <c r="J68" s="206"/>
      <c r="K68" s="54"/>
      <c r="L68" s="54"/>
      <c r="M68" s="54"/>
      <c r="N68" s="54"/>
      <c r="O68" s="54"/>
      <c r="P68" s="54"/>
      <c r="Q68" s="54"/>
      <c r="R68" s="54"/>
      <c r="S68" s="54"/>
      <c r="T68" s="54"/>
      <c r="U68" s="54"/>
      <c r="Z68" s="54"/>
      <c r="AA68" s="54"/>
      <c r="AB68" s="54"/>
      <c r="AC68" s="54"/>
      <c r="AD68" s="54"/>
      <c r="AE68" s="54"/>
      <c r="AF68" s="54"/>
      <c r="AG68" s="54"/>
      <c r="AH68" s="54"/>
      <c r="AI68" s="54"/>
      <c r="AJ68" s="54"/>
      <c r="AK68" s="54"/>
    </row>
    <row r="69" spans="2:37" x14ac:dyDescent="0.25">
      <c r="B69" s="57"/>
      <c r="C69" s="54"/>
      <c r="D69" s="54"/>
      <c r="E69" s="54"/>
      <c r="F69" s="54"/>
      <c r="G69" s="54"/>
      <c r="H69" s="54"/>
      <c r="I69" s="54"/>
      <c r="J69" s="206"/>
      <c r="K69" s="54"/>
      <c r="L69" s="54"/>
      <c r="M69" s="54"/>
      <c r="N69" s="54"/>
      <c r="O69" s="54"/>
      <c r="P69" s="54"/>
      <c r="Q69" s="54"/>
      <c r="R69" s="54"/>
      <c r="S69" s="54"/>
      <c r="T69" s="54"/>
      <c r="U69" s="54"/>
      <c r="Z69" s="54"/>
      <c r="AA69" s="54"/>
      <c r="AB69" s="54"/>
      <c r="AC69" s="54"/>
      <c r="AD69" s="54"/>
      <c r="AE69" s="54"/>
      <c r="AF69" s="54"/>
      <c r="AG69" s="54"/>
      <c r="AH69" s="54"/>
      <c r="AI69" s="54"/>
      <c r="AJ69" s="54"/>
      <c r="AK69" s="54"/>
    </row>
    <row r="70" spans="2:37" x14ac:dyDescent="0.25">
      <c r="B70" s="57"/>
      <c r="C70" s="54"/>
      <c r="D70" s="54"/>
      <c r="E70" s="54"/>
      <c r="F70" s="54"/>
      <c r="G70" s="54"/>
      <c r="H70" s="54"/>
      <c r="I70" s="54"/>
      <c r="J70" s="206"/>
      <c r="K70" s="54"/>
      <c r="L70" s="54"/>
      <c r="M70" s="54"/>
      <c r="N70" s="54"/>
      <c r="O70" s="54"/>
      <c r="P70" s="54"/>
      <c r="Q70" s="54"/>
      <c r="R70" s="54"/>
      <c r="S70" s="54"/>
      <c r="T70" s="54"/>
      <c r="U70" s="54"/>
      <c r="Z70" s="54"/>
      <c r="AA70" s="54"/>
      <c r="AB70" s="54"/>
      <c r="AC70" s="54"/>
      <c r="AD70" s="54"/>
      <c r="AE70" s="54"/>
      <c r="AF70" s="54"/>
      <c r="AG70" s="54"/>
      <c r="AH70" s="54"/>
      <c r="AI70" s="54"/>
      <c r="AJ70" s="54"/>
      <c r="AK70" s="54"/>
    </row>
    <row r="71" spans="2:37" x14ac:dyDescent="0.25">
      <c r="B71" s="57"/>
      <c r="C71" s="54"/>
      <c r="D71" s="54"/>
      <c r="E71" s="54"/>
      <c r="F71" s="54"/>
      <c r="G71" s="54"/>
      <c r="H71" s="54"/>
      <c r="I71" s="54"/>
      <c r="J71" s="206"/>
      <c r="K71" s="54"/>
      <c r="L71" s="54"/>
      <c r="M71" s="54"/>
      <c r="N71" s="54"/>
      <c r="O71" s="54"/>
      <c r="P71" s="54"/>
      <c r="Q71" s="54"/>
      <c r="R71" s="54"/>
      <c r="S71" s="54"/>
      <c r="T71" s="54"/>
      <c r="U71" s="54"/>
      <c r="Z71" s="54"/>
      <c r="AA71" s="54"/>
      <c r="AB71" s="54"/>
      <c r="AC71" s="54"/>
      <c r="AD71" s="54"/>
      <c r="AE71" s="54"/>
      <c r="AF71" s="54"/>
      <c r="AG71" s="54"/>
      <c r="AH71" s="54"/>
      <c r="AI71" s="54"/>
      <c r="AJ71" s="54"/>
      <c r="AK71" s="54"/>
    </row>
    <row r="72" spans="2:37" x14ac:dyDescent="0.25">
      <c r="B72" s="57"/>
      <c r="C72" s="54"/>
      <c r="D72" s="54"/>
      <c r="E72" s="54"/>
      <c r="F72" s="54"/>
      <c r="G72" s="54"/>
      <c r="H72" s="54"/>
      <c r="I72" s="54"/>
      <c r="J72" s="206"/>
      <c r="K72" s="54"/>
      <c r="L72" s="54"/>
      <c r="M72" s="54"/>
      <c r="N72" s="54"/>
      <c r="O72" s="54"/>
      <c r="P72" s="54"/>
      <c r="Q72" s="54"/>
      <c r="R72" s="54"/>
      <c r="S72" s="54"/>
      <c r="T72" s="54"/>
      <c r="U72" s="54"/>
      <c r="Z72" s="54"/>
      <c r="AA72" s="54"/>
      <c r="AB72" s="54"/>
      <c r="AC72" s="54"/>
      <c r="AD72" s="54"/>
      <c r="AE72" s="54"/>
      <c r="AF72" s="54"/>
      <c r="AG72" s="54"/>
      <c r="AH72" s="54"/>
      <c r="AI72" s="54"/>
      <c r="AJ72" s="54"/>
      <c r="AK72" s="54"/>
    </row>
    <row r="73" spans="2:37" x14ac:dyDescent="0.25">
      <c r="B73" s="57"/>
      <c r="C73" s="54"/>
      <c r="D73" s="54"/>
      <c r="E73" s="54"/>
      <c r="F73" s="54"/>
      <c r="G73" s="54"/>
      <c r="H73" s="54"/>
      <c r="I73" s="54"/>
      <c r="J73" s="206"/>
      <c r="K73" s="54"/>
      <c r="L73" s="54"/>
      <c r="M73" s="54"/>
      <c r="N73" s="54"/>
      <c r="O73" s="54"/>
      <c r="P73" s="54"/>
      <c r="Q73" s="54"/>
      <c r="R73" s="54"/>
      <c r="S73" s="54"/>
      <c r="T73" s="54"/>
      <c r="U73" s="54"/>
      <c r="Z73" s="54"/>
      <c r="AA73" s="54"/>
      <c r="AB73" s="54"/>
      <c r="AC73" s="54"/>
      <c r="AD73" s="54"/>
      <c r="AE73" s="54"/>
      <c r="AF73" s="54"/>
      <c r="AG73" s="54"/>
      <c r="AH73" s="54"/>
      <c r="AI73" s="54"/>
      <c r="AJ73" s="54"/>
      <c r="AK73" s="54"/>
    </row>
  </sheetData>
  <dataConsolidate/>
  <mergeCells count="14">
    <mergeCell ref="B4:AK4"/>
    <mergeCell ref="G6:I6"/>
    <mergeCell ref="B5:R5"/>
    <mergeCell ref="S5:AA5"/>
    <mergeCell ref="S6:S7"/>
    <mergeCell ref="T6:T7"/>
    <mergeCell ref="U6:U7"/>
    <mergeCell ref="V6:Y6"/>
    <mergeCell ref="B3:AK3"/>
    <mergeCell ref="B2:AK2"/>
    <mergeCell ref="B1:AK1"/>
    <mergeCell ref="AB5:AK5"/>
    <mergeCell ref="AC6:AF6"/>
    <mergeCell ref="AG6:AJ6"/>
  </mergeCells>
  <dataValidations count="5">
    <dataValidation type="list" allowBlank="1" showInputMessage="1" showErrorMessage="1" sqref="S26:S39">
      <formula1>$O$2:$O$3</formula1>
    </dataValidation>
    <dataValidation type="list" allowBlank="1" showInputMessage="1" showErrorMessage="1" sqref="T26:T39">
      <formula1>$H$2:$H$6</formula1>
    </dataValidation>
    <dataValidation type="list" allowBlank="1" showInputMessage="1" showErrorMessage="1" sqref="WWA983079 JO38:JO39 TK38:TK39 ADG38:ADG39 ANC38:ANC39 AWY38:AWY39 BGU38:BGU39 BQQ38:BQQ39 CAM38:CAM39 CKI38:CKI39 CUE38:CUE39 DEA38:DEA39 DNW38:DNW39 DXS38:DXS39 EHO38:EHO39 ERK38:ERK39 FBG38:FBG39 FLC38:FLC39 FUY38:FUY39 GEU38:GEU39 GOQ38:GOQ39 GYM38:GYM39 HII38:HII39 HSE38:HSE39 ICA38:ICA39 ILW38:ILW39 IVS38:IVS39 JFO38:JFO39 JPK38:JPK39 JZG38:JZG39 KJC38:KJC39 KSY38:KSY39 LCU38:LCU39 LMQ38:LMQ39 LWM38:LWM39 MGI38:MGI39 MQE38:MQE39 NAA38:NAA39 NJW38:NJW39 NTS38:NTS39 ODO38:ODO39 ONK38:ONK39 OXG38:OXG39 PHC38:PHC39 PQY38:PQY39 QAU38:QAU39 QKQ38:QKQ39 QUM38:QUM39 REI38:REI39 ROE38:ROE39 RYA38:RYA39 SHW38:SHW39 SRS38:SRS39 TBO38:TBO39 TLK38:TLK39 TVG38:TVG39 UFC38:UFC39 UOY38:UOY39 UYU38:UYU39 VIQ38:VIQ39 VSM38:VSM39 WCI38:WCI39 WME38:WME39 WWA38:WWA39 JO65575 TK65575 ADG65575 ANC65575 AWY65575 BGU65575 BQQ65575 CAM65575 CKI65575 CUE65575 DEA65575 DNW65575 DXS65575 EHO65575 ERK65575 FBG65575 FLC65575 FUY65575 GEU65575 GOQ65575 GYM65575 HII65575 HSE65575 ICA65575 ILW65575 IVS65575 JFO65575 JPK65575 JZG65575 KJC65575 KSY65575 LCU65575 LMQ65575 LWM65575 MGI65575 MQE65575 NAA65575 NJW65575 NTS65575 ODO65575 ONK65575 OXG65575 PHC65575 PQY65575 QAU65575 QKQ65575 QUM65575 REI65575 ROE65575 RYA65575 SHW65575 SRS65575 TBO65575 TLK65575 TVG65575 UFC65575 UOY65575 UYU65575 VIQ65575 VSM65575 WCI65575 WME65575 WWA65575 JO131111 TK131111 ADG131111 ANC131111 AWY131111 BGU131111 BQQ131111 CAM131111 CKI131111 CUE131111 DEA131111 DNW131111 DXS131111 EHO131111 ERK131111 FBG131111 FLC131111 FUY131111 GEU131111 GOQ131111 GYM131111 HII131111 HSE131111 ICA131111 ILW131111 IVS131111 JFO131111 JPK131111 JZG131111 KJC131111 KSY131111 LCU131111 LMQ131111 LWM131111 MGI131111 MQE131111 NAA131111 NJW131111 NTS131111 ODO131111 ONK131111 OXG131111 PHC131111 PQY131111 QAU131111 QKQ131111 QUM131111 REI131111 ROE131111 RYA131111 SHW131111 SRS131111 TBO131111 TLK131111 TVG131111 UFC131111 UOY131111 UYU131111 VIQ131111 VSM131111 WCI131111 WME131111 WWA131111 JO196647 TK196647 ADG196647 ANC196647 AWY196647 BGU196647 BQQ196647 CAM196647 CKI196647 CUE196647 DEA196647 DNW196647 DXS196647 EHO196647 ERK196647 FBG196647 FLC196647 FUY196647 GEU196647 GOQ196647 GYM196647 HII196647 HSE196647 ICA196647 ILW196647 IVS196647 JFO196647 JPK196647 JZG196647 KJC196647 KSY196647 LCU196647 LMQ196647 LWM196647 MGI196647 MQE196647 NAA196647 NJW196647 NTS196647 ODO196647 ONK196647 OXG196647 PHC196647 PQY196647 QAU196647 QKQ196647 QUM196647 REI196647 ROE196647 RYA196647 SHW196647 SRS196647 TBO196647 TLK196647 TVG196647 UFC196647 UOY196647 UYU196647 VIQ196647 VSM196647 WCI196647 WME196647 WWA196647 JO262183 TK262183 ADG262183 ANC262183 AWY262183 BGU262183 BQQ262183 CAM262183 CKI262183 CUE262183 DEA262183 DNW262183 DXS262183 EHO262183 ERK262183 FBG262183 FLC262183 FUY262183 GEU262183 GOQ262183 GYM262183 HII262183 HSE262183 ICA262183 ILW262183 IVS262183 JFO262183 JPK262183 JZG262183 KJC262183 KSY262183 LCU262183 LMQ262183 LWM262183 MGI262183 MQE262183 NAA262183 NJW262183 NTS262183 ODO262183 ONK262183 OXG262183 PHC262183 PQY262183 QAU262183 QKQ262183 QUM262183 REI262183 ROE262183 RYA262183 SHW262183 SRS262183 TBO262183 TLK262183 TVG262183 UFC262183 UOY262183 UYU262183 VIQ262183 VSM262183 WCI262183 WME262183 WWA262183 JO327719 TK327719 ADG327719 ANC327719 AWY327719 BGU327719 BQQ327719 CAM327719 CKI327719 CUE327719 DEA327719 DNW327719 DXS327719 EHO327719 ERK327719 FBG327719 FLC327719 FUY327719 GEU327719 GOQ327719 GYM327719 HII327719 HSE327719 ICA327719 ILW327719 IVS327719 JFO327719 JPK327719 JZG327719 KJC327719 KSY327719 LCU327719 LMQ327719 LWM327719 MGI327719 MQE327719 NAA327719 NJW327719 NTS327719 ODO327719 ONK327719 OXG327719 PHC327719 PQY327719 QAU327719 QKQ327719 QUM327719 REI327719 ROE327719 RYA327719 SHW327719 SRS327719 TBO327719 TLK327719 TVG327719 UFC327719 UOY327719 UYU327719 VIQ327719 VSM327719 WCI327719 WME327719 WWA327719 JO393255 TK393255 ADG393255 ANC393255 AWY393255 BGU393255 BQQ393255 CAM393255 CKI393255 CUE393255 DEA393255 DNW393255 DXS393255 EHO393255 ERK393255 FBG393255 FLC393255 FUY393255 GEU393255 GOQ393255 GYM393255 HII393255 HSE393255 ICA393255 ILW393255 IVS393255 JFO393255 JPK393255 JZG393255 KJC393255 KSY393255 LCU393255 LMQ393255 LWM393255 MGI393255 MQE393255 NAA393255 NJW393255 NTS393255 ODO393255 ONK393255 OXG393255 PHC393255 PQY393255 QAU393255 QKQ393255 QUM393255 REI393255 ROE393255 RYA393255 SHW393255 SRS393255 TBO393255 TLK393255 TVG393255 UFC393255 UOY393255 UYU393255 VIQ393255 VSM393255 WCI393255 WME393255 WWA393255 JO458791 TK458791 ADG458791 ANC458791 AWY458791 BGU458791 BQQ458791 CAM458791 CKI458791 CUE458791 DEA458791 DNW458791 DXS458791 EHO458791 ERK458791 FBG458791 FLC458791 FUY458791 GEU458791 GOQ458791 GYM458791 HII458791 HSE458791 ICA458791 ILW458791 IVS458791 JFO458791 JPK458791 JZG458791 KJC458791 KSY458791 LCU458791 LMQ458791 LWM458791 MGI458791 MQE458791 NAA458791 NJW458791 NTS458791 ODO458791 ONK458791 OXG458791 PHC458791 PQY458791 QAU458791 QKQ458791 QUM458791 REI458791 ROE458791 RYA458791 SHW458791 SRS458791 TBO458791 TLK458791 TVG458791 UFC458791 UOY458791 UYU458791 VIQ458791 VSM458791 WCI458791 WME458791 WWA458791 JO524327 TK524327 ADG524327 ANC524327 AWY524327 BGU524327 BQQ524327 CAM524327 CKI524327 CUE524327 DEA524327 DNW524327 DXS524327 EHO524327 ERK524327 FBG524327 FLC524327 FUY524327 GEU524327 GOQ524327 GYM524327 HII524327 HSE524327 ICA524327 ILW524327 IVS524327 JFO524327 JPK524327 JZG524327 KJC524327 KSY524327 LCU524327 LMQ524327 LWM524327 MGI524327 MQE524327 NAA524327 NJW524327 NTS524327 ODO524327 ONK524327 OXG524327 PHC524327 PQY524327 QAU524327 QKQ524327 QUM524327 REI524327 ROE524327 RYA524327 SHW524327 SRS524327 TBO524327 TLK524327 TVG524327 UFC524327 UOY524327 UYU524327 VIQ524327 VSM524327 WCI524327 WME524327 WWA524327 JO589863 TK589863 ADG589863 ANC589863 AWY589863 BGU589863 BQQ589863 CAM589863 CKI589863 CUE589863 DEA589863 DNW589863 DXS589863 EHO589863 ERK589863 FBG589863 FLC589863 FUY589863 GEU589863 GOQ589863 GYM589863 HII589863 HSE589863 ICA589863 ILW589863 IVS589863 JFO589863 JPK589863 JZG589863 KJC589863 KSY589863 LCU589863 LMQ589863 LWM589863 MGI589863 MQE589863 NAA589863 NJW589863 NTS589863 ODO589863 ONK589863 OXG589863 PHC589863 PQY589863 QAU589863 QKQ589863 QUM589863 REI589863 ROE589863 RYA589863 SHW589863 SRS589863 TBO589863 TLK589863 TVG589863 UFC589863 UOY589863 UYU589863 VIQ589863 VSM589863 WCI589863 WME589863 WWA589863 JO655399 TK655399 ADG655399 ANC655399 AWY655399 BGU655399 BQQ655399 CAM655399 CKI655399 CUE655399 DEA655399 DNW655399 DXS655399 EHO655399 ERK655399 FBG655399 FLC655399 FUY655399 GEU655399 GOQ655399 GYM655399 HII655399 HSE655399 ICA655399 ILW655399 IVS655399 JFO655399 JPK655399 JZG655399 KJC655399 KSY655399 LCU655399 LMQ655399 LWM655399 MGI655399 MQE655399 NAA655399 NJW655399 NTS655399 ODO655399 ONK655399 OXG655399 PHC655399 PQY655399 QAU655399 QKQ655399 QUM655399 REI655399 ROE655399 RYA655399 SHW655399 SRS655399 TBO655399 TLK655399 TVG655399 UFC655399 UOY655399 UYU655399 VIQ655399 VSM655399 WCI655399 WME655399 WWA655399 JO720935 TK720935 ADG720935 ANC720935 AWY720935 BGU720935 BQQ720935 CAM720935 CKI720935 CUE720935 DEA720935 DNW720935 DXS720935 EHO720935 ERK720935 FBG720935 FLC720935 FUY720935 GEU720935 GOQ720935 GYM720935 HII720935 HSE720935 ICA720935 ILW720935 IVS720935 JFO720935 JPK720935 JZG720935 KJC720935 KSY720935 LCU720935 LMQ720935 LWM720935 MGI720935 MQE720935 NAA720935 NJW720935 NTS720935 ODO720935 ONK720935 OXG720935 PHC720935 PQY720935 QAU720935 QKQ720935 QUM720935 REI720935 ROE720935 RYA720935 SHW720935 SRS720935 TBO720935 TLK720935 TVG720935 UFC720935 UOY720935 UYU720935 VIQ720935 VSM720935 WCI720935 WME720935 WWA720935 JO786471 TK786471 ADG786471 ANC786471 AWY786471 BGU786471 BQQ786471 CAM786471 CKI786471 CUE786471 DEA786471 DNW786471 DXS786471 EHO786471 ERK786471 FBG786471 FLC786471 FUY786471 GEU786471 GOQ786471 GYM786471 HII786471 HSE786471 ICA786471 ILW786471 IVS786471 JFO786471 JPK786471 JZG786471 KJC786471 KSY786471 LCU786471 LMQ786471 LWM786471 MGI786471 MQE786471 NAA786471 NJW786471 NTS786471 ODO786471 ONK786471 OXG786471 PHC786471 PQY786471 QAU786471 QKQ786471 QUM786471 REI786471 ROE786471 RYA786471 SHW786471 SRS786471 TBO786471 TLK786471 TVG786471 UFC786471 UOY786471 UYU786471 VIQ786471 VSM786471 WCI786471 WME786471 WWA786471 JO852007 TK852007 ADG852007 ANC852007 AWY852007 BGU852007 BQQ852007 CAM852007 CKI852007 CUE852007 DEA852007 DNW852007 DXS852007 EHO852007 ERK852007 FBG852007 FLC852007 FUY852007 GEU852007 GOQ852007 GYM852007 HII852007 HSE852007 ICA852007 ILW852007 IVS852007 JFO852007 JPK852007 JZG852007 KJC852007 KSY852007 LCU852007 LMQ852007 LWM852007 MGI852007 MQE852007 NAA852007 NJW852007 NTS852007 ODO852007 ONK852007 OXG852007 PHC852007 PQY852007 QAU852007 QKQ852007 QUM852007 REI852007 ROE852007 RYA852007 SHW852007 SRS852007 TBO852007 TLK852007 TVG852007 UFC852007 UOY852007 UYU852007 VIQ852007 VSM852007 WCI852007 WME852007 WWA852007 JO917543 TK917543 ADG917543 ANC917543 AWY917543 BGU917543 BQQ917543 CAM917543 CKI917543 CUE917543 DEA917543 DNW917543 DXS917543 EHO917543 ERK917543 FBG917543 FLC917543 FUY917543 GEU917543 GOQ917543 GYM917543 HII917543 HSE917543 ICA917543 ILW917543 IVS917543 JFO917543 JPK917543 JZG917543 KJC917543 KSY917543 LCU917543 LMQ917543 LWM917543 MGI917543 MQE917543 NAA917543 NJW917543 NTS917543 ODO917543 ONK917543 OXG917543 PHC917543 PQY917543 QAU917543 QKQ917543 QUM917543 REI917543 ROE917543 RYA917543 SHW917543 SRS917543 TBO917543 TLK917543 TVG917543 UFC917543 UOY917543 UYU917543 VIQ917543 VSM917543 WCI917543 WME917543 WWA917543 JO983079 TK983079 ADG983079 ANC983079 AWY983079 BGU983079 BQQ983079 CAM983079 CKI983079 CUE983079 DEA983079 DNW983079 DXS983079 EHO983079 ERK983079 FBG983079 FLC983079 FUY983079 GEU983079 GOQ983079 GYM983079 HII983079 HSE983079 ICA983079 ILW983079 IVS983079 JFO983079 JPK983079 JZG983079 KJC983079 KSY983079 LCU983079 LMQ983079 LWM983079 MGI983079 MQE983079 NAA983079 NJW983079 NTS983079 ODO983079 ONK983079 OXG983079 PHC983079 PQY983079 QAU983079 QKQ983079 QUM983079 REI983079 ROE983079 RYA983079 SHW983079 SRS983079 TBO983079 TLK983079 TVG983079 UFC983079 UOY983079 UYU983079 VIQ983079 VSM983079 WCI983079 WME983079 K65575:L65575 AA65575 K131111:L131111 AA131111 K196647:L196647 AA196647 K262183:L262183 AA262183 K327719:L327719 AA327719 K393255:L393255 AA393255 K458791:L458791 AA458791 K524327:L524327 AA524327 K589863:L589863 AA589863 K655399:L655399 AA655399 K720935:L720935 AA720935 K786471:L786471 AA786471 K852007:L852007 AA852007 K917543:L917543 AA917543 K983079:L983079 AA983079">
      <formula1>$B$2:$B$3</formula1>
    </dataValidation>
    <dataValidation type="list" allowBlank="1" showInputMessage="1" showErrorMessage="1" sqref="G26:G39">
      <formula1>$M$3:$M$33</formula1>
    </dataValidation>
    <dataValidation type="list" allowBlank="1" showInputMessage="1" showErrorMessage="1" sqref="H26:H39">
      <formula1>$S$3:$S$16</formula1>
    </dataValidation>
  </dataValidations>
  <printOptions horizontalCentered="1"/>
  <pageMargins left="0.196850393700787" right="0.196850393700787" top="0.39370078740157499" bottom="0.39370078740157499" header="0.511811023622047" footer="0.511811023622047"/>
  <pageSetup paperSize="5" scale="95" fitToHeight="2" orientation="landscape" r:id="rId1"/>
  <headerFooter alignWithMargins="0">
    <oddHeader>&amp;CPROTECTED A</oddHeader>
    <oddFooter>&amp;CPROTECTED A</oddFoot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'Drop Down'!$A$2:$A$40</xm:f>
          </x14:formula1>
          <xm:sqref>E9:E39</xm:sqref>
        </x14:dataValidation>
        <x14:dataValidation type="list" allowBlank="1" showInputMessage="1" showErrorMessage="1">
          <x14:formula1>
            <xm:f>'Drop Down'!$B$2:$B$3</xm:f>
          </x14:formula1>
          <xm:sqref>K9:K39</xm:sqref>
        </x14:dataValidation>
        <x14:dataValidation type="list" allowBlank="1" showInputMessage="1" showErrorMessage="1">
          <x14:formula1>
            <xm:f>'Drop Down'!$G$2:$G$3</xm:f>
          </x14:formula1>
          <xm:sqref>S9:S25</xm:sqref>
        </x14:dataValidation>
        <x14:dataValidation type="list" allowBlank="1" showInputMessage="1" showErrorMessage="1">
          <x14:formula1>
            <xm:f>'Drop Down'!$H$2:$H$4</xm:f>
          </x14:formula1>
          <xm:sqref>T9:T25</xm:sqref>
        </x14:dataValidation>
        <x14:dataValidation type="list" allowBlank="1" showInputMessage="1" showErrorMessage="1">
          <x14:formula1>
            <xm:f>'Drop Down'!$L$3:$L$33</xm:f>
          </x14:formula1>
          <xm:sqref>G9:G25</xm:sqref>
        </x14:dataValidation>
        <x14:dataValidation type="list" allowBlank="1" showInputMessage="1" showErrorMessage="1">
          <x14:formula1>
            <xm:f>'Drop Down'!$M$3:$M$14</xm:f>
          </x14:formula1>
          <xm:sqref>H9:H25</xm:sqref>
        </x14:dataValidation>
        <x14:dataValidation type="list" allowBlank="1" showInputMessage="1" showErrorMessage="1">
          <x14:formula1>
            <xm:f>'Drop Down'!$C$2:$C$40</xm:f>
          </x14:formula1>
          <xm:sqref>M9:M39</xm:sqref>
        </x14:dataValidation>
        <x14:dataValidation type="list" allowBlank="1" showInputMessage="1" showErrorMessage="1">
          <x14:formula1>
            <xm:f>'Drop Down'!$C$1:$F$1</xm:f>
          </x14:formula1>
          <xm:sqref>L9:L39</xm:sqref>
        </x14:dataValidation>
        <x14:dataValidation type="list" allowBlank="1" showInputMessage="1" showErrorMessage="1">
          <x14:formula1>
            <xm:f>'Drop Down'!$J$2:$J$7</xm:f>
          </x14:formula1>
          <xm:sqref>AA9:AA39</xm:sqref>
        </x14:dataValidation>
        <x14:dataValidation type="list" allowBlank="1" showInputMessage="1" showErrorMessage="1">
          <x14:formula1>
            <xm:f>'Drop Down'!$I$2:$I$3</xm:f>
          </x14:formula1>
          <xm:sqref>AB9:AB39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workbookViewId="0">
      <selection activeCell="E30" sqref="E30"/>
    </sheetView>
  </sheetViews>
  <sheetFormatPr defaultRowHeight="12.5" x14ac:dyDescent="0.25"/>
  <cols>
    <col min="1" max="1" width="16.26953125" style="37" bestFit="1" customWidth="1"/>
    <col min="2" max="2" width="7.26953125" style="38" customWidth="1"/>
    <col min="3" max="3" width="13" style="38" bestFit="1" customWidth="1"/>
    <col min="4" max="4" width="13.54296875" style="38" customWidth="1"/>
    <col min="5" max="5" width="11.7265625" style="38" bestFit="1" customWidth="1"/>
    <col min="6" max="6" width="11" style="38" bestFit="1" customWidth="1"/>
    <col min="7" max="7" width="14" style="37" bestFit="1" customWidth="1"/>
    <col min="8" max="8" width="16" style="37" bestFit="1" customWidth="1"/>
    <col min="9" max="9" width="5.7265625" style="37" customWidth="1"/>
    <col min="10" max="10" width="13.81640625" style="37" bestFit="1" customWidth="1"/>
    <col min="11" max="11" width="12.453125" style="37" bestFit="1" customWidth="1"/>
    <col min="12" max="12" width="9.1796875" style="29"/>
    <col min="13" max="13" width="9.7265625" style="29" customWidth="1"/>
    <col min="14" max="256" width="9.1796875" style="29"/>
    <col min="257" max="257" width="16.26953125" style="29" bestFit="1" customWidth="1"/>
    <col min="258" max="258" width="7.26953125" style="29" customWidth="1"/>
    <col min="259" max="259" width="13" style="29" bestFit="1" customWidth="1"/>
    <col min="260" max="260" width="11.7265625" style="29" bestFit="1" customWidth="1"/>
    <col min="261" max="261" width="11.1796875" style="29" bestFit="1" customWidth="1"/>
    <col min="262" max="262" width="12.7265625" style="29" bestFit="1" customWidth="1"/>
    <col min="263" max="263" width="11" style="29" bestFit="1" customWidth="1"/>
    <col min="264" max="264" width="14" style="29" bestFit="1" customWidth="1"/>
    <col min="265" max="265" width="16" style="29" bestFit="1" customWidth="1"/>
    <col min="266" max="266" width="13.81640625" style="29" bestFit="1" customWidth="1"/>
    <col min="267" max="267" width="12.453125" style="29" bestFit="1" customWidth="1"/>
    <col min="268" max="512" width="9.1796875" style="29"/>
    <col min="513" max="513" width="16.26953125" style="29" bestFit="1" customWidth="1"/>
    <col min="514" max="514" width="7.26953125" style="29" customWidth="1"/>
    <col min="515" max="515" width="13" style="29" bestFit="1" customWidth="1"/>
    <col min="516" max="516" width="11.7265625" style="29" bestFit="1" customWidth="1"/>
    <col min="517" max="517" width="11.1796875" style="29" bestFit="1" customWidth="1"/>
    <col min="518" max="518" width="12.7265625" style="29" bestFit="1" customWidth="1"/>
    <col min="519" max="519" width="11" style="29" bestFit="1" customWidth="1"/>
    <col min="520" max="520" width="14" style="29" bestFit="1" customWidth="1"/>
    <col min="521" max="521" width="16" style="29" bestFit="1" customWidth="1"/>
    <col min="522" max="522" width="13.81640625" style="29" bestFit="1" customWidth="1"/>
    <col min="523" max="523" width="12.453125" style="29" bestFit="1" customWidth="1"/>
    <col min="524" max="768" width="9.1796875" style="29"/>
    <col min="769" max="769" width="16.26953125" style="29" bestFit="1" customWidth="1"/>
    <col min="770" max="770" width="7.26953125" style="29" customWidth="1"/>
    <col min="771" max="771" width="13" style="29" bestFit="1" customWidth="1"/>
    <col min="772" max="772" width="11.7265625" style="29" bestFit="1" customWidth="1"/>
    <col min="773" max="773" width="11.1796875" style="29" bestFit="1" customWidth="1"/>
    <col min="774" max="774" width="12.7265625" style="29" bestFit="1" customWidth="1"/>
    <col min="775" max="775" width="11" style="29" bestFit="1" customWidth="1"/>
    <col min="776" max="776" width="14" style="29" bestFit="1" customWidth="1"/>
    <col min="777" max="777" width="16" style="29" bestFit="1" customWidth="1"/>
    <col min="778" max="778" width="13.81640625" style="29" bestFit="1" customWidth="1"/>
    <col min="779" max="779" width="12.453125" style="29" bestFit="1" customWidth="1"/>
    <col min="780" max="1024" width="9.1796875" style="29"/>
    <col min="1025" max="1025" width="16.26953125" style="29" bestFit="1" customWidth="1"/>
    <col min="1026" max="1026" width="7.26953125" style="29" customWidth="1"/>
    <col min="1027" max="1027" width="13" style="29" bestFit="1" customWidth="1"/>
    <col min="1028" max="1028" width="11.7265625" style="29" bestFit="1" customWidth="1"/>
    <col min="1029" max="1029" width="11.1796875" style="29" bestFit="1" customWidth="1"/>
    <col min="1030" max="1030" width="12.7265625" style="29" bestFit="1" customWidth="1"/>
    <col min="1031" max="1031" width="11" style="29" bestFit="1" customWidth="1"/>
    <col min="1032" max="1032" width="14" style="29" bestFit="1" customWidth="1"/>
    <col min="1033" max="1033" width="16" style="29" bestFit="1" customWidth="1"/>
    <col min="1034" max="1034" width="13.81640625" style="29" bestFit="1" customWidth="1"/>
    <col min="1035" max="1035" width="12.453125" style="29" bestFit="1" customWidth="1"/>
    <col min="1036" max="1280" width="9.1796875" style="29"/>
    <col min="1281" max="1281" width="16.26953125" style="29" bestFit="1" customWidth="1"/>
    <col min="1282" max="1282" width="7.26953125" style="29" customWidth="1"/>
    <col min="1283" max="1283" width="13" style="29" bestFit="1" customWidth="1"/>
    <col min="1284" max="1284" width="11.7265625" style="29" bestFit="1" customWidth="1"/>
    <col min="1285" max="1285" width="11.1796875" style="29" bestFit="1" customWidth="1"/>
    <col min="1286" max="1286" width="12.7265625" style="29" bestFit="1" customWidth="1"/>
    <col min="1287" max="1287" width="11" style="29" bestFit="1" customWidth="1"/>
    <col min="1288" max="1288" width="14" style="29" bestFit="1" customWidth="1"/>
    <col min="1289" max="1289" width="16" style="29" bestFit="1" customWidth="1"/>
    <col min="1290" max="1290" width="13.81640625" style="29" bestFit="1" customWidth="1"/>
    <col min="1291" max="1291" width="12.453125" style="29" bestFit="1" customWidth="1"/>
    <col min="1292" max="1536" width="9.1796875" style="29"/>
    <col min="1537" max="1537" width="16.26953125" style="29" bestFit="1" customWidth="1"/>
    <col min="1538" max="1538" width="7.26953125" style="29" customWidth="1"/>
    <col min="1539" max="1539" width="13" style="29" bestFit="1" customWidth="1"/>
    <col min="1540" max="1540" width="11.7265625" style="29" bestFit="1" customWidth="1"/>
    <col min="1541" max="1541" width="11.1796875" style="29" bestFit="1" customWidth="1"/>
    <col min="1542" max="1542" width="12.7265625" style="29" bestFit="1" customWidth="1"/>
    <col min="1543" max="1543" width="11" style="29" bestFit="1" customWidth="1"/>
    <col min="1544" max="1544" width="14" style="29" bestFit="1" customWidth="1"/>
    <col min="1545" max="1545" width="16" style="29" bestFit="1" customWidth="1"/>
    <col min="1546" max="1546" width="13.81640625" style="29" bestFit="1" customWidth="1"/>
    <col min="1547" max="1547" width="12.453125" style="29" bestFit="1" customWidth="1"/>
    <col min="1548" max="1792" width="9.1796875" style="29"/>
    <col min="1793" max="1793" width="16.26953125" style="29" bestFit="1" customWidth="1"/>
    <col min="1794" max="1794" width="7.26953125" style="29" customWidth="1"/>
    <col min="1795" max="1795" width="13" style="29" bestFit="1" customWidth="1"/>
    <col min="1796" max="1796" width="11.7265625" style="29" bestFit="1" customWidth="1"/>
    <col min="1797" max="1797" width="11.1796875" style="29" bestFit="1" customWidth="1"/>
    <col min="1798" max="1798" width="12.7265625" style="29" bestFit="1" customWidth="1"/>
    <col min="1799" max="1799" width="11" style="29" bestFit="1" customWidth="1"/>
    <col min="1800" max="1800" width="14" style="29" bestFit="1" customWidth="1"/>
    <col min="1801" max="1801" width="16" style="29" bestFit="1" customWidth="1"/>
    <col min="1802" max="1802" width="13.81640625" style="29" bestFit="1" customWidth="1"/>
    <col min="1803" max="1803" width="12.453125" style="29" bestFit="1" customWidth="1"/>
    <col min="1804" max="2048" width="9.1796875" style="29"/>
    <col min="2049" max="2049" width="16.26953125" style="29" bestFit="1" customWidth="1"/>
    <col min="2050" max="2050" width="7.26953125" style="29" customWidth="1"/>
    <col min="2051" max="2051" width="13" style="29" bestFit="1" customWidth="1"/>
    <col min="2052" max="2052" width="11.7265625" style="29" bestFit="1" customWidth="1"/>
    <col min="2053" max="2053" width="11.1796875" style="29" bestFit="1" customWidth="1"/>
    <col min="2054" max="2054" width="12.7265625" style="29" bestFit="1" customWidth="1"/>
    <col min="2055" max="2055" width="11" style="29" bestFit="1" customWidth="1"/>
    <col min="2056" max="2056" width="14" style="29" bestFit="1" customWidth="1"/>
    <col min="2057" max="2057" width="16" style="29" bestFit="1" customWidth="1"/>
    <col min="2058" max="2058" width="13.81640625" style="29" bestFit="1" customWidth="1"/>
    <col min="2059" max="2059" width="12.453125" style="29" bestFit="1" customWidth="1"/>
    <col min="2060" max="2304" width="9.1796875" style="29"/>
    <col min="2305" max="2305" width="16.26953125" style="29" bestFit="1" customWidth="1"/>
    <col min="2306" max="2306" width="7.26953125" style="29" customWidth="1"/>
    <col min="2307" max="2307" width="13" style="29" bestFit="1" customWidth="1"/>
    <col min="2308" max="2308" width="11.7265625" style="29" bestFit="1" customWidth="1"/>
    <col min="2309" max="2309" width="11.1796875" style="29" bestFit="1" customWidth="1"/>
    <col min="2310" max="2310" width="12.7265625" style="29" bestFit="1" customWidth="1"/>
    <col min="2311" max="2311" width="11" style="29" bestFit="1" customWidth="1"/>
    <col min="2312" max="2312" width="14" style="29" bestFit="1" customWidth="1"/>
    <col min="2313" max="2313" width="16" style="29" bestFit="1" customWidth="1"/>
    <col min="2314" max="2314" width="13.81640625" style="29" bestFit="1" customWidth="1"/>
    <col min="2315" max="2315" width="12.453125" style="29" bestFit="1" customWidth="1"/>
    <col min="2316" max="2560" width="9.1796875" style="29"/>
    <col min="2561" max="2561" width="16.26953125" style="29" bestFit="1" customWidth="1"/>
    <col min="2562" max="2562" width="7.26953125" style="29" customWidth="1"/>
    <col min="2563" max="2563" width="13" style="29" bestFit="1" customWidth="1"/>
    <col min="2564" max="2564" width="11.7265625" style="29" bestFit="1" customWidth="1"/>
    <col min="2565" max="2565" width="11.1796875" style="29" bestFit="1" customWidth="1"/>
    <col min="2566" max="2566" width="12.7265625" style="29" bestFit="1" customWidth="1"/>
    <col min="2567" max="2567" width="11" style="29" bestFit="1" customWidth="1"/>
    <col min="2568" max="2568" width="14" style="29" bestFit="1" customWidth="1"/>
    <col min="2569" max="2569" width="16" style="29" bestFit="1" customWidth="1"/>
    <col min="2570" max="2570" width="13.81640625" style="29" bestFit="1" customWidth="1"/>
    <col min="2571" max="2571" width="12.453125" style="29" bestFit="1" customWidth="1"/>
    <col min="2572" max="2816" width="9.1796875" style="29"/>
    <col min="2817" max="2817" width="16.26953125" style="29" bestFit="1" customWidth="1"/>
    <col min="2818" max="2818" width="7.26953125" style="29" customWidth="1"/>
    <col min="2819" max="2819" width="13" style="29" bestFit="1" customWidth="1"/>
    <col min="2820" max="2820" width="11.7265625" style="29" bestFit="1" customWidth="1"/>
    <col min="2821" max="2821" width="11.1796875" style="29" bestFit="1" customWidth="1"/>
    <col min="2822" max="2822" width="12.7265625" style="29" bestFit="1" customWidth="1"/>
    <col min="2823" max="2823" width="11" style="29" bestFit="1" customWidth="1"/>
    <col min="2824" max="2824" width="14" style="29" bestFit="1" customWidth="1"/>
    <col min="2825" max="2825" width="16" style="29" bestFit="1" customWidth="1"/>
    <col min="2826" max="2826" width="13.81640625" style="29" bestFit="1" customWidth="1"/>
    <col min="2827" max="2827" width="12.453125" style="29" bestFit="1" customWidth="1"/>
    <col min="2828" max="3072" width="9.1796875" style="29"/>
    <col min="3073" max="3073" width="16.26953125" style="29" bestFit="1" customWidth="1"/>
    <col min="3074" max="3074" width="7.26953125" style="29" customWidth="1"/>
    <col min="3075" max="3075" width="13" style="29" bestFit="1" customWidth="1"/>
    <col min="3076" max="3076" width="11.7265625" style="29" bestFit="1" customWidth="1"/>
    <col min="3077" max="3077" width="11.1796875" style="29" bestFit="1" customWidth="1"/>
    <col min="3078" max="3078" width="12.7265625" style="29" bestFit="1" customWidth="1"/>
    <col min="3079" max="3079" width="11" style="29" bestFit="1" customWidth="1"/>
    <col min="3080" max="3080" width="14" style="29" bestFit="1" customWidth="1"/>
    <col min="3081" max="3081" width="16" style="29" bestFit="1" customWidth="1"/>
    <col min="3082" max="3082" width="13.81640625" style="29" bestFit="1" customWidth="1"/>
    <col min="3083" max="3083" width="12.453125" style="29" bestFit="1" customWidth="1"/>
    <col min="3084" max="3328" width="9.1796875" style="29"/>
    <col min="3329" max="3329" width="16.26953125" style="29" bestFit="1" customWidth="1"/>
    <col min="3330" max="3330" width="7.26953125" style="29" customWidth="1"/>
    <col min="3331" max="3331" width="13" style="29" bestFit="1" customWidth="1"/>
    <col min="3332" max="3332" width="11.7265625" style="29" bestFit="1" customWidth="1"/>
    <col min="3333" max="3333" width="11.1796875" style="29" bestFit="1" customWidth="1"/>
    <col min="3334" max="3334" width="12.7265625" style="29" bestFit="1" customWidth="1"/>
    <col min="3335" max="3335" width="11" style="29" bestFit="1" customWidth="1"/>
    <col min="3336" max="3336" width="14" style="29" bestFit="1" customWidth="1"/>
    <col min="3337" max="3337" width="16" style="29" bestFit="1" customWidth="1"/>
    <col min="3338" max="3338" width="13.81640625" style="29" bestFit="1" customWidth="1"/>
    <col min="3339" max="3339" width="12.453125" style="29" bestFit="1" customWidth="1"/>
    <col min="3340" max="3584" width="9.1796875" style="29"/>
    <col min="3585" max="3585" width="16.26953125" style="29" bestFit="1" customWidth="1"/>
    <col min="3586" max="3586" width="7.26953125" style="29" customWidth="1"/>
    <col min="3587" max="3587" width="13" style="29" bestFit="1" customWidth="1"/>
    <col min="3588" max="3588" width="11.7265625" style="29" bestFit="1" customWidth="1"/>
    <col min="3589" max="3589" width="11.1796875" style="29" bestFit="1" customWidth="1"/>
    <col min="3590" max="3590" width="12.7265625" style="29" bestFit="1" customWidth="1"/>
    <col min="3591" max="3591" width="11" style="29" bestFit="1" customWidth="1"/>
    <col min="3592" max="3592" width="14" style="29" bestFit="1" customWidth="1"/>
    <col min="3593" max="3593" width="16" style="29" bestFit="1" customWidth="1"/>
    <col min="3594" max="3594" width="13.81640625" style="29" bestFit="1" customWidth="1"/>
    <col min="3595" max="3595" width="12.453125" style="29" bestFit="1" customWidth="1"/>
    <col min="3596" max="3840" width="9.1796875" style="29"/>
    <col min="3841" max="3841" width="16.26953125" style="29" bestFit="1" customWidth="1"/>
    <col min="3842" max="3842" width="7.26953125" style="29" customWidth="1"/>
    <col min="3843" max="3843" width="13" style="29" bestFit="1" customWidth="1"/>
    <col min="3844" max="3844" width="11.7265625" style="29" bestFit="1" customWidth="1"/>
    <col min="3845" max="3845" width="11.1796875" style="29" bestFit="1" customWidth="1"/>
    <col min="3846" max="3846" width="12.7265625" style="29" bestFit="1" customWidth="1"/>
    <col min="3847" max="3847" width="11" style="29" bestFit="1" customWidth="1"/>
    <col min="3848" max="3848" width="14" style="29" bestFit="1" customWidth="1"/>
    <col min="3849" max="3849" width="16" style="29" bestFit="1" customWidth="1"/>
    <col min="3850" max="3850" width="13.81640625" style="29" bestFit="1" customWidth="1"/>
    <col min="3851" max="3851" width="12.453125" style="29" bestFit="1" customWidth="1"/>
    <col min="3852" max="4096" width="9.1796875" style="29"/>
    <col min="4097" max="4097" width="16.26953125" style="29" bestFit="1" customWidth="1"/>
    <col min="4098" max="4098" width="7.26953125" style="29" customWidth="1"/>
    <col min="4099" max="4099" width="13" style="29" bestFit="1" customWidth="1"/>
    <col min="4100" max="4100" width="11.7265625" style="29" bestFit="1" customWidth="1"/>
    <col min="4101" max="4101" width="11.1796875" style="29" bestFit="1" customWidth="1"/>
    <col min="4102" max="4102" width="12.7265625" style="29" bestFit="1" customWidth="1"/>
    <col min="4103" max="4103" width="11" style="29" bestFit="1" customWidth="1"/>
    <col min="4104" max="4104" width="14" style="29" bestFit="1" customWidth="1"/>
    <col min="4105" max="4105" width="16" style="29" bestFit="1" customWidth="1"/>
    <col min="4106" max="4106" width="13.81640625" style="29" bestFit="1" customWidth="1"/>
    <col min="4107" max="4107" width="12.453125" style="29" bestFit="1" customWidth="1"/>
    <col min="4108" max="4352" width="9.1796875" style="29"/>
    <col min="4353" max="4353" width="16.26953125" style="29" bestFit="1" customWidth="1"/>
    <col min="4354" max="4354" width="7.26953125" style="29" customWidth="1"/>
    <col min="4355" max="4355" width="13" style="29" bestFit="1" customWidth="1"/>
    <col min="4356" max="4356" width="11.7265625" style="29" bestFit="1" customWidth="1"/>
    <col min="4357" max="4357" width="11.1796875" style="29" bestFit="1" customWidth="1"/>
    <col min="4358" max="4358" width="12.7265625" style="29" bestFit="1" customWidth="1"/>
    <col min="4359" max="4359" width="11" style="29" bestFit="1" customWidth="1"/>
    <col min="4360" max="4360" width="14" style="29" bestFit="1" customWidth="1"/>
    <col min="4361" max="4361" width="16" style="29" bestFit="1" customWidth="1"/>
    <col min="4362" max="4362" width="13.81640625" style="29" bestFit="1" customWidth="1"/>
    <col min="4363" max="4363" width="12.453125" style="29" bestFit="1" customWidth="1"/>
    <col min="4364" max="4608" width="9.1796875" style="29"/>
    <col min="4609" max="4609" width="16.26953125" style="29" bestFit="1" customWidth="1"/>
    <col min="4610" max="4610" width="7.26953125" style="29" customWidth="1"/>
    <col min="4611" max="4611" width="13" style="29" bestFit="1" customWidth="1"/>
    <col min="4612" max="4612" width="11.7265625" style="29" bestFit="1" customWidth="1"/>
    <col min="4613" max="4613" width="11.1796875" style="29" bestFit="1" customWidth="1"/>
    <col min="4614" max="4614" width="12.7265625" style="29" bestFit="1" customWidth="1"/>
    <col min="4615" max="4615" width="11" style="29" bestFit="1" customWidth="1"/>
    <col min="4616" max="4616" width="14" style="29" bestFit="1" customWidth="1"/>
    <col min="4617" max="4617" width="16" style="29" bestFit="1" customWidth="1"/>
    <col min="4618" max="4618" width="13.81640625" style="29" bestFit="1" customWidth="1"/>
    <col min="4619" max="4619" width="12.453125" style="29" bestFit="1" customWidth="1"/>
    <col min="4620" max="4864" width="9.1796875" style="29"/>
    <col min="4865" max="4865" width="16.26953125" style="29" bestFit="1" customWidth="1"/>
    <col min="4866" max="4866" width="7.26953125" style="29" customWidth="1"/>
    <col min="4867" max="4867" width="13" style="29" bestFit="1" customWidth="1"/>
    <col min="4868" max="4868" width="11.7265625" style="29" bestFit="1" customWidth="1"/>
    <col min="4869" max="4869" width="11.1796875" style="29" bestFit="1" customWidth="1"/>
    <col min="4870" max="4870" width="12.7265625" style="29" bestFit="1" customWidth="1"/>
    <col min="4871" max="4871" width="11" style="29" bestFit="1" customWidth="1"/>
    <col min="4872" max="4872" width="14" style="29" bestFit="1" customWidth="1"/>
    <col min="4873" max="4873" width="16" style="29" bestFit="1" customWidth="1"/>
    <col min="4874" max="4874" width="13.81640625" style="29" bestFit="1" customWidth="1"/>
    <col min="4875" max="4875" width="12.453125" style="29" bestFit="1" customWidth="1"/>
    <col min="4876" max="5120" width="9.1796875" style="29"/>
    <col min="5121" max="5121" width="16.26953125" style="29" bestFit="1" customWidth="1"/>
    <col min="5122" max="5122" width="7.26953125" style="29" customWidth="1"/>
    <col min="5123" max="5123" width="13" style="29" bestFit="1" customWidth="1"/>
    <col min="5124" max="5124" width="11.7265625" style="29" bestFit="1" customWidth="1"/>
    <col min="5125" max="5125" width="11.1796875" style="29" bestFit="1" customWidth="1"/>
    <col min="5126" max="5126" width="12.7265625" style="29" bestFit="1" customWidth="1"/>
    <col min="5127" max="5127" width="11" style="29" bestFit="1" customWidth="1"/>
    <col min="5128" max="5128" width="14" style="29" bestFit="1" customWidth="1"/>
    <col min="5129" max="5129" width="16" style="29" bestFit="1" customWidth="1"/>
    <col min="5130" max="5130" width="13.81640625" style="29" bestFit="1" customWidth="1"/>
    <col min="5131" max="5131" width="12.453125" style="29" bestFit="1" customWidth="1"/>
    <col min="5132" max="5376" width="9.1796875" style="29"/>
    <col min="5377" max="5377" width="16.26953125" style="29" bestFit="1" customWidth="1"/>
    <col min="5378" max="5378" width="7.26953125" style="29" customWidth="1"/>
    <col min="5379" max="5379" width="13" style="29" bestFit="1" customWidth="1"/>
    <col min="5380" max="5380" width="11.7265625" style="29" bestFit="1" customWidth="1"/>
    <col min="5381" max="5381" width="11.1796875" style="29" bestFit="1" customWidth="1"/>
    <col min="5382" max="5382" width="12.7265625" style="29" bestFit="1" customWidth="1"/>
    <col min="5383" max="5383" width="11" style="29" bestFit="1" customWidth="1"/>
    <col min="5384" max="5384" width="14" style="29" bestFit="1" customWidth="1"/>
    <col min="5385" max="5385" width="16" style="29" bestFit="1" customWidth="1"/>
    <col min="5386" max="5386" width="13.81640625" style="29" bestFit="1" customWidth="1"/>
    <col min="5387" max="5387" width="12.453125" style="29" bestFit="1" customWidth="1"/>
    <col min="5388" max="5632" width="9.1796875" style="29"/>
    <col min="5633" max="5633" width="16.26953125" style="29" bestFit="1" customWidth="1"/>
    <col min="5634" max="5634" width="7.26953125" style="29" customWidth="1"/>
    <col min="5635" max="5635" width="13" style="29" bestFit="1" customWidth="1"/>
    <col min="5636" max="5636" width="11.7265625" style="29" bestFit="1" customWidth="1"/>
    <col min="5637" max="5637" width="11.1796875" style="29" bestFit="1" customWidth="1"/>
    <col min="5638" max="5638" width="12.7265625" style="29" bestFit="1" customWidth="1"/>
    <col min="5639" max="5639" width="11" style="29" bestFit="1" customWidth="1"/>
    <col min="5640" max="5640" width="14" style="29" bestFit="1" customWidth="1"/>
    <col min="5641" max="5641" width="16" style="29" bestFit="1" customWidth="1"/>
    <col min="5642" max="5642" width="13.81640625" style="29" bestFit="1" customWidth="1"/>
    <col min="5643" max="5643" width="12.453125" style="29" bestFit="1" customWidth="1"/>
    <col min="5644" max="5888" width="9.1796875" style="29"/>
    <col min="5889" max="5889" width="16.26953125" style="29" bestFit="1" customWidth="1"/>
    <col min="5890" max="5890" width="7.26953125" style="29" customWidth="1"/>
    <col min="5891" max="5891" width="13" style="29" bestFit="1" customWidth="1"/>
    <col min="5892" max="5892" width="11.7265625" style="29" bestFit="1" customWidth="1"/>
    <col min="5893" max="5893" width="11.1796875" style="29" bestFit="1" customWidth="1"/>
    <col min="5894" max="5894" width="12.7265625" style="29" bestFit="1" customWidth="1"/>
    <col min="5895" max="5895" width="11" style="29" bestFit="1" customWidth="1"/>
    <col min="5896" max="5896" width="14" style="29" bestFit="1" customWidth="1"/>
    <col min="5897" max="5897" width="16" style="29" bestFit="1" customWidth="1"/>
    <col min="5898" max="5898" width="13.81640625" style="29" bestFit="1" customWidth="1"/>
    <col min="5899" max="5899" width="12.453125" style="29" bestFit="1" customWidth="1"/>
    <col min="5900" max="6144" width="9.1796875" style="29"/>
    <col min="6145" max="6145" width="16.26953125" style="29" bestFit="1" customWidth="1"/>
    <col min="6146" max="6146" width="7.26953125" style="29" customWidth="1"/>
    <col min="6147" max="6147" width="13" style="29" bestFit="1" customWidth="1"/>
    <col min="6148" max="6148" width="11.7265625" style="29" bestFit="1" customWidth="1"/>
    <col min="6149" max="6149" width="11.1796875" style="29" bestFit="1" customWidth="1"/>
    <col min="6150" max="6150" width="12.7265625" style="29" bestFit="1" customWidth="1"/>
    <col min="6151" max="6151" width="11" style="29" bestFit="1" customWidth="1"/>
    <col min="6152" max="6152" width="14" style="29" bestFit="1" customWidth="1"/>
    <col min="6153" max="6153" width="16" style="29" bestFit="1" customWidth="1"/>
    <col min="6154" max="6154" width="13.81640625" style="29" bestFit="1" customWidth="1"/>
    <col min="6155" max="6155" width="12.453125" style="29" bestFit="1" customWidth="1"/>
    <col min="6156" max="6400" width="9.1796875" style="29"/>
    <col min="6401" max="6401" width="16.26953125" style="29" bestFit="1" customWidth="1"/>
    <col min="6402" max="6402" width="7.26953125" style="29" customWidth="1"/>
    <col min="6403" max="6403" width="13" style="29" bestFit="1" customWidth="1"/>
    <col min="6404" max="6404" width="11.7265625" style="29" bestFit="1" customWidth="1"/>
    <col min="6405" max="6405" width="11.1796875" style="29" bestFit="1" customWidth="1"/>
    <col min="6406" max="6406" width="12.7265625" style="29" bestFit="1" customWidth="1"/>
    <col min="6407" max="6407" width="11" style="29" bestFit="1" customWidth="1"/>
    <col min="6408" max="6408" width="14" style="29" bestFit="1" customWidth="1"/>
    <col min="6409" max="6409" width="16" style="29" bestFit="1" customWidth="1"/>
    <col min="6410" max="6410" width="13.81640625" style="29" bestFit="1" customWidth="1"/>
    <col min="6411" max="6411" width="12.453125" style="29" bestFit="1" customWidth="1"/>
    <col min="6412" max="6656" width="9.1796875" style="29"/>
    <col min="6657" max="6657" width="16.26953125" style="29" bestFit="1" customWidth="1"/>
    <col min="6658" max="6658" width="7.26953125" style="29" customWidth="1"/>
    <col min="6659" max="6659" width="13" style="29" bestFit="1" customWidth="1"/>
    <col min="6660" max="6660" width="11.7265625" style="29" bestFit="1" customWidth="1"/>
    <col min="6661" max="6661" width="11.1796875" style="29" bestFit="1" customWidth="1"/>
    <col min="6662" max="6662" width="12.7265625" style="29" bestFit="1" customWidth="1"/>
    <col min="6663" max="6663" width="11" style="29" bestFit="1" customWidth="1"/>
    <col min="6664" max="6664" width="14" style="29" bestFit="1" customWidth="1"/>
    <col min="6665" max="6665" width="16" style="29" bestFit="1" customWidth="1"/>
    <col min="6666" max="6666" width="13.81640625" style="29" bestFit="1" customWidth="1"/>
    <col min="6667" max="6667" width="12.453125" style="29" bestFit="1" customWidth="1"/>
    <col min="6668" max="6912" width="9.1796875" style="29"/>
    <col min="6913" max="6913" width="16.26953125" style="29" bestFit="1" customWidth="1"/>
    <col min="6914" max="6914" width="7.26953125" style="29" customWidth="1"/>
    <col min="6915" max="6915" width="13" style="29" bestFit="1" customWidth="1"/>
    <col min="6916" max="6916" width="11.7265625" style="29" bestFit="1" customWidth="1"/>
    <col min="6917" max="6917" width="11.1796875" style="29" bestFit="1" customWidth="1"/>
    <col min="6918" max="6918" width="12.7265625" style="29" bestFit="1" customWidth="1"/>
    <col min="6919" max="6919" width="11" style="29" bestFit="1" customWidth="1"/>
    <col min="6920" max="6920" width="14" style="29" bestFit="1" customWidth="1"/>
    <col min="6921" max="6921" width="16" style="29" bestFit="1" customWidth="1"/>
    <col min="6922" max="6922" width="13.81640625" style="29" bestFit="1" customWidth="1"/>
    <col min="6923" max="6923" width="12.453125" style="29" bestFit="1" customWidth="1"/>
    <col min="6924" max="7168" width="9.1796875" style="29"/>
    <col min="7169" max="7169" width="16.26953125" style="29" bestFit="1" customWidth="1"/>
    <col min="7170" max="7170" width="7.26953125" style="29" customWidth="1"/>
    <col min="7171" max="7171" width="13" style="29" bestFit="1" customWidth="1"/>
    <col min="7172" max="7172" width="11.7265625" style="29" bestFit="1" customWidth="1"/>
    <col min="7173" max="7173" width="11.1796875" style="29" bestFit="1" customWidth="1"/>
    <col min="7174" max="7174" width="12.7265625" style="29" bestFit="1" customWidth="1"/>
    <col min="7175" max="7175" width="11" style="29" bestFit="1" customWidth="1"/>
    <col min="7176" max="7176" width="14" style="29" bestFit="1" customWidth="1"/>
    <col min="7177" max="7177" width="16" style="29" bestFit="1" customWidth="1"/>
    <col min="7178" max="7178" width="13.81640625" style="29" bestFit="1" customWidth="1"/>
    <col min="7179" max="7179" width="12.453125" style="29" bestFit="1" customWidth="1"/>
    <col min="7180" max="7424" width="9.1796875" style="29"/>
    <col min="7425" max="7425" width="16.26953125" style="29" bestFit="1" customWidth="1"/>
    <col min="7426" max="7426" width="7.26953125" style="29" customWidth="1"/>
    <col min="7427" max="7427" width="13" style="29" bestFit="1" customWidth="1"/>
    <col min="7428" max="7428" width="11.7265625" style="29" bestFit="1" customWidth="1"/>
    <col min="7429" max="7429" width="11.1796875" style="29" bestFit="1" customWidth="1"/>
    <col min="7430" max="7430" width="12.7265625" style="29" bestFit="1" customWidth="1"/>
    <col min="7431" max="7431" width="11" style="29" bestFit="1" customWidth="1"/>
    <col min="7432" max="7432" width="14" style="29" bestFit="1" customWidth="1"/>
    <col min="7433" max="7433" width="16" style="29" bestFit="1" customWidth="1"/>
    <col min="7434" max="7434" width="13.81640625" style="29" bestFit="1" customWidth="1"/>
    <col min="7435" max="7435" width="12.453125" style="29" bestFit="1" customWidth="1"/>
    <col min="7436" max="7680" width="9.1796875" style="29"/>
    <col min="7681" max="7681" width="16.26953125" style="29" bestFit="1" customWidth="1"/>
    <col min="7682" max="7682" width="7.26953125" style="29" customWidth="1"/>
    <col min="7683" max="7683" width="13" style="29" bestFit="1" customWidth="1"/>
    <col min="7684" max="7684" width="11.7265625" style="29" bestFit="1" customWidth="1"/>
    <col min="7685" max="7685" width="11.1796875" style="29" bestFit="1" customWidth="1"/>
    <col min="7686" max="7686" width="12.7265625" style="29" bestFit="1" customWidth="1"/>
    <col min="7687" max="7687" width="11" style="29" bestFit="1" customWidth="1"/>
    <col min="7688" max="7688" width="14" style="29" bestFit="1" customWidth="1"/>
    <col min="7689" max="7689" width="16" style="29" bestFit="1" customWidth="1"/>
    <col min="7690" max="7690" width="13.81640625" style="29" bestFit="1" customWidth="1"/>
    <col min="7691" max="7691" width="12.453125" style="29" bestFit="1" customWidth="1"/>
    <col min="7692" max="7936" width="9.1796875" style="29"/>
    <col min="7937" max="7937" width="16.26953125" style="29" bestFit="1" customWidth="1"/>
    <col min="7938" max="7938" width="7.26953125" style="29" customWidth="1"/>
    <col min="7939" max="7939" width="13" style="29" bestFit="1" customWidth="1"/>
    <col min="7940" max="7940" width="11.7265625" style="29" bestFit="1" customWidth="1"/>
    <col min="7941" max="7941" width="11.1796875" style="29" bestFit="1" customWidth="1"/>
    <col min="7942" max="7942" width="12.7265625" style="29" bestFit="1" customWidth="1"/>
    <col min="7943" max="7943" width="11" style="29" bestFit="1" customWidth="1"/>
    <col min="7944" max="7944" width="14" style="29" bestFit="1" customWidth="1"/>
    <col min="7945" max="7945" width="16" style="29" bestFit="1" customWidth="1"/>
    <col min="7946" max="7946" width="13.81640625" style="29" bestFit="1" customWidth="1"/>
    <col min="7947" max="7947" width="12.453125" style="29" bestFit="1" customWidth="1"/>
    <col min="7948" max="8192" width="9.1796875" style="29"/>
    <col min="8193" max="8193" width="16.26953125" style="29" bestFit="1" customWidth="1"/>
    <col min="8194" max="8194" width="7.26953125" style="29" customWidth="1"/>
    <col min="8195" max="8195" width="13" style="29" bestFit="1" customWidth="1"/>
    <col min="8196" max="8196" width="11.7265625" style="29" bestFit="1" customWidth="1"/>
    <col min="8197" max="8197" width="11.1796875" style="29" bestFit="1" customWidth="1"/>
    <col min="8198" max="8198" width="12.7265625" style="29" bestFit="1" customWidth="1"/>
    <col min="8199" max="8199" width="11" style="29" bestFit="1" customWidth="1"/>
    <col min="8200" max="8200" width="14" style="29" bestFit="1" customWidth="1"/>
    <col min="8201" max="8201" width="16" style="29" bestFit="1" customWidth="1"/>
    <col min="8202" max="8202" width="13.81640625" style="29" bestFit="1" customWidth="1"/>
    <col min="8203" max="8203" width="12.453125" style="29" bestFit="1" customWidth="1"/>
    <col min="8204" max="8448" width="9.1796875" style="29"/>
    <col min="8449" max="8449" width="16.26953125" style="29" bestFit="1" customWidth="1"/>
    <col min="8450" max="8450" width="7.26953125" style="29" customWidth="1"/>
    <col min="8451" max="8451" width="13" style="29" bestFit="1" customWidth="1"/>
    <col min="8452" max="8452" width="11.7265625" style="29" bestFit="1" customWidth="1"/>
    <col min="8453" max="8453" width="11.1796875" style="29" bestFit="1" customWidth="1"/>
    <col min="8454" max="8454" width="12.7265625" style="29" bestFit="1" customWidth="1"/>
    <col min="8455" max="8455" width="11" style="29" bestFit="1" customWidth="1"/>
    <col min="8456" max="8456" width="14" style="29" bestFit="1" customWidth="1"/>
    <col min="8457" max="8457" width="16" style="29" bestFit="1" customWidth="1"/>
    <col min="8458" max="8458" width="13.81640625" style="29" bestFit="1" customWidth="1"/>
    <col min="8459" max="8459" width="12.453125" style="29" bestFit="1" customWidth="1"/>
    <col min="8460" max="8704" width="9.1796875" style="29"/>
    <col min="8705" max="8705" width="16.26953125" style="29" bestFit="1" customWidth="1"/>
    <col min="8706" max="8706" width="7.26953125" style="29" customWidth="1"/>
    <col min="8707" max="8707" width="13" style="29" bestFit="1" customWidth="1"/>
    <col min="8708" max="8708" width="11.7265625" style="29" bestFit="1" customWidth="1"/>
    <col min="8709" max="8709" width="11.1796875" style="29" bestFit="1" customWidth="1"/>
    <col min="8710" max="8710" width="12.7265625" style="29" bestFit="1" customWidth="1"/>
    <col min="8711" max="8711" width="11" style="29" bestFit="1" customWidth="1"/>
    <col min="8712" max="8712" width="14" style="29" bestFit="1" customWidth="1"/>
    <col min="8713" max="8713" width="16" style="29" bestFit="1" customWidth="1"/>
    <col min="8714" max="8714" width="13.81640625" style="29" bestFit="1" customWidth="1"/>
    <col min="8715" max="8715" width="12.453125" style="29" bestFit="1" customWidth="1"/>
    <col min="8716" max="8960" width="9.1796875" style="29"/>
    <col min="8961" max="8961" width="16.26953125" style="29" bestFit="1" customWidth="1"/>
    <col min="8962" max="8962" width="7.26953125" style="29" customWidth="1"/>
    <col min="8963" max="8963" width="13" style="29" bestFit="1" customWidth="1"/>
    <col min="8964" max="8964" width="11.7265625" style="29" bestFit="1" customWidth="1"/>
    <col min="8965" max="8965" width="11.1796875" style="29" bestFit="1" customWidth="1"/>
    <col min="8966" max="8966" width="12.7265625" style="29" bestFit="1" customWidth="1"/>
    <col min="8967" max="8967" width="11" style="29" bestFit="1" customWidth="1"/>
    <col min="8968" max="8968" width="14" style="29" bestFit="1" customWidth="1"/>
    <col min="8969" max="8969" width="16" style="29" bestFit="1" customWidth="1"/>
    <col min="8970" max="8970" width="13.81640625" style="29" bestFit="1" customWidth="1"/>
    <col min="8971" max="8971" width="12.453125" style="29" bestFit="1" customWidth="1"/>
    <col min="8972" max="9216" width="9.1796875" style="29"/>
    <col min="9217" max="9217" width="16.26953125" style="29" bestFit="1" customWidth="1"/>
    <col min="9218" max="9218" width="7.26953125" style="29" customWidth="1"/>
    <col min="9219" max="9219" width="13" style="29" bestFit="1" customWidth="1"/>
    <col min="9220" max="9220" width="11.7265625" style="29" bestFit="1" customWidth="1"/>
    <col min="9221" max="9221" width="11.1796875" style="29" bestFit="1" customWidth="1"/>
    <col min="9222" max="9222" width="12.7265625" style="29" bestFit="1" customWidth="1"/>
    <col min="9223" max="9223" width="11" style="29" bestFit="1" customWidth="1"/>
    <col min="9224" max="9224" width="14" style="29" bestFit="1" customWidth="1"/>
    <col min="9225" max="9225" width="16" style="29" bestFit="1" customWidth="1"/>
    <col min="9226" max="9226" width="13.81640625" style="29" bestFit="1" customWidth="1"/>
    <col min="9227" max="9227" width="12.453125" style="29" bestFit="1" customWidth="1"/>
    <col min="9228" max="9472" width="9.1796875" style="29"/>
    <col min="9473" max="9473" width="16.26953125" style="29" bestFit="1" customWidth="1"/>
    <col min="9474" max="9474" width="7.26953125" style="29" customWidth="1"/>
    <col min="9475" max="9475" width="13" style="29" bestFit="1" customWidth="1"/>
    <col min="9476" max="9476" width="11.7265625" style="29" bestFit="1" customWidth="1"/>
    <col min="9477" max="9477" width="11.1796875" style="29" bestFit="1" customWidth="1"/>
    <col min="9478" max="9478" width="12.7265625" style="29" bestFit="1" customWidth="1"/>
    <col min="9479" max="9479" width="11" style="29" bestFit="1" customWidth="1"/>
    <col min="9480" max="9480" width="14" style="29" bestFit="1" customWidth="1"/>
    <col min="9481" max="9481" width="16" style="29" bestFit="1" customWidth="1"/>
    <col min="9482" max="9482" width="13.81640625" style="29" bestFit="1" customWidth="1"/>
    <col min="9483" max="9483" width="12.453125" style="29" bestFit="1" customWidth="1"/>
    <col min="9484" max="9728" width="9.1796875" style="29"/>
    <col min="9729" max="9729" width="16.26953125" style="29" bestFit="1" customWidth="1"/>
    <col min="9730" max="9730" width="7.26953125" style="29" customWidth="1"/>
    <col min="9731" max="9731" width="13" style="29" bestFit="1" customWidth="1"/>
    <col min="9732" max="9732" width="11.7265625" style="29" bestFit="1" customWidth="1"/>
    <col min="9733" max="9733" width="11.1796875" style="29" bestFit="1" customWidth="1"/>
    <col min="9734" max="9734" width="12.7265625" style="29" bestFit="1" customWidth="1"/>
    <col min="9735" max="9735" width="11" style="29" bestFit="1" customWidth="1"/>
    <col min="9736" max="9736" width="14" style="29" bestFit="1" customWidth="1"/>
    <col min="9737" max="9737" width="16" style="29" bestFit="1" customWidth="1"/>
    <col min="9738" max="9738" width="13.81640625" style="29" bestFit="1" customWidth="1"/>
    <col min="9739" max="9739" width="12.453125" style="29" bestFit="1" customWidth="1"/>
    <col min="9740" max="9984" width="9.1796875" style="29"/>
    <col min="9985" max="9985" width="16.26953125" style="29" bestFit="1" customWidth="1"/>
    <col min="9986" max="9986" width="7.26953125" style="29" customWidth="1"/>
    <col min="9987" max="9987" width="13" style="29" bestFit="1" customWidth="1"/>
    <col min="9988" max="9988" width="11.7265625" style="29" bestFit="1" customWidth="1"/>
    <col min="9989" max="9989" width="11.1796875" style="29" bestFit="1" customWidth="1"/>
    <col min="9990" max="9990" width="12.7265625" style="29" bestFit="1" customWidth="1"/>
    <col min="9991" max="9991" width="11" style="29" bestFit="1" customWidth="1"/>
    <col min="9992" max="9992" width="14" style="29" bestFit="1" customWidth="1"/>
    <col min="9993" max="9993" width="16" style="29" bestFit="1" customWidth="1"/>
    <col min="9994" max="9994" width="13.81640625" style="29" bestFit="1" customWidth="1"/>
    <col min="9995" max="9995" width="12.453125" style="29" bestFit="1" customWidth="1"/>
    <col min="9996" max="10240" width="9.1796875" style="29"/>
    <col min="10241" max="10241" width="16.26953125" style="29" bestFit="1" customWidth="1"/>
    <col min="10242" max="10242" width="7.26953125" style="29" customWidth="1"/>
    <col min="10243" max="10243" width="13" style="29" bestFit="1" customWidth="1"/>
    <col min="10244" max="10244" width="11.7265625" style="29" bestFit="1" customWidth="1"/>
    <col min="10245" max="10245" width="11.1796875" style="29" bestFit="1" customWidth="1"/>
    <col min="10246" max="10246" width="12.7265625" style="29" bestFit="1" customWidth="1"/>
    <col min="10247" max="10247" width="11" style="29" bestFit="1" customWidth="1"/>
    <col min="10248" max="10248" width="14" style="29" bestFit="1" customWidth="1"/>
    <col min="10249" max="10249" width="16" style="29" bestFit="1" customWidth="1"/>
    <col min="10250" max="10250" width="13.81640625" style="29" bestFit="1" customWidth="1"/>
    <col min="10251" max="10251" width="12.453125" style="29" bestFit="1" customWidth="1"/>
    <col min="10252" max="10496" width="9.1796875" style="29"/>
    <col min="10497" max="10497" width="16.26953125" style="29" bestFit="1" customWidth="1"/>
    <col min="10498" max="10498" width="7.26953125" style="29" customWidth="1"/>
    <col min="10499" max="10499" width="13" style="29" bestFit="1" customWidth="1"/>
    <col min="10500" max="10500" width="11.7265625" style="29" bestFit="1" customWidth="1"/>
    <col min="10501" max="10501" width="11.1796875" style="29" bestFit="1" customWidth="1"/>
    <col min="10502" max="10502" width="12.7265625" style="29" bestFit="1" customWidth="1"/>
    <col min="10503" max="10503" width="11" style="29" bestFit="1" customWidth="1"/>
    <col min="10504" max="10504" width="14" style="29" bestFit="1" customWidth="1"/>
    <col min="10505" max="10505" width="16" style="29" bestFit="1" customWidth="1"/>
    <col min="10506" max="10506" width="13.81640625" style="29" bestFit="1" customWidth="1"/>
    <col min="10507" max="10507" width="12.453125" style="29" bestFit="1" customWidth="1"/>
    <col min="10508" max="10752" width="9.1796875" style="29"/>
    <col min="10753" max="10753" width="16.26953125" style="29" bestFit="1" customWidth="1"/>
    <col min="10754" max="10754" width="7.26953125" style="29" customWidth="1"/>
    <col min="10755" max="10755" width="13" style="29" bestFit="1" customWidth="1"/>
    <col min="10756" max="10756" width="11.7265625" style="29" bestFit="1" customWidth="1"/>
    <col min="10757" max="10757" width="11.1796875" style="29" bestFit="1" customWidth="1"/>
    <col min="10758" max="10758" width="12.7265625" style="29" bestFit="1" customWidth="1"/>
    <col min="10759" max="10759" width="11" style="29" bestFit="1" customWidth="1"/>
    <col min="10760" max="10760" width="14" style="29" bestFit="1" customWidth="1"/>
    <col min="10761" max="10761" width="16" style="29" bestFit="1" customWidth="1"/>
    <col min="10762" max="10762" width="13.81640625" style="29" bestFit="1" customWidth="1"/>
    <col min="10763" max="10763" width="12.453125" style="29" bestFit="1" customWidth="1"/>
    <col min="10764" max="11008" width="9.1796875" style="29"/>
    <col min="11009" max="11009" width="16.26953125" style="29" bestFit="1" customWidth="1"/>
    <col min="11010" max="11010" width="7.26953125" style="29" customWidth="1"/>
    <col min="11011" max="11011" width="13" style="29" bestFit="1" customWidth="1"/>
    <col min="11012" max="11012" width="11.7265625" style="29" bestFit="1" customWidth="1"/>
    <col min="11013" max="11013" width="11.1796875" style="29" bestFit="1" customWidth="1"/>
    <col min="11014" max="11014" width="12.7265625" style="29" bestFit="1" customWidth="1"/>
    <col min="11015" max="11015" width="11" style="29" bestFit="1" customWidth="1"/>
    <col min="11016" max="11016" width="14" style="29" bestFit="1" customWidth="1"/>
    <col min="11017" max="11017" width="16" style="29" bestFit="1" customWidth="1"/>
    <col min="11018" max="11018" width="13.81640625" style="29" bestFit="1" customWidth="1"/>
    <col min="11019" max="11019" width="12.453125" style="29" bestFit="1" customWidth="1"/>
    <col min="11020" max="11264" width="9.1796875" style="29"/>
    <col min="11265" max="11265" width="16.26953125" style="29" bestFit="1" customWidth="1"/>
    <col min="11266" max="11266" width="7.26953125" style="29" customWidth="1"/>
    <col min="11267" max="11267" width="13" style="29" bestFit="1" customWidth="1"/>
    <col min="11268" max="11268" width="11.7265625" style="29" bestFit="1" customWidth="1"/>
    <col min="11269" max="11269" width="11.1796875" style="29" bestFit="1" customWidth="1"/>
    <col min="11270" max="11270" width="12.7265625" style="29" bestFit="1" customWidth="1"/>
    <col min="11271" max="11271" width="11" style="29" bestFit="1" customWidth="1"/>
    <col min="11272" max="11272" width="14" style="29" bestFit="1" customWidth="1"/>
    <col min="11273" max="11273" width="16" style="29" bestFit="1" customWidth="1"/>
    <col min="11274" max="11274" width="13.81640625" style="29" bestFit="1" customWidth="1"/>
    <col min="11275" max="11275" width="12.453125" style="29" bestFit="1" customWidth="1"/>
    <col min="11276" max="11520" width="9.1796875" style="29"/>
    <col min="11521" max="11521" width="16.26953125" style="29" bestFit="1" customWidth="1"/>
    <col min="11522" max="11522" width="7.26953125" style="29" customWidth="1"/>
    <col min="11523" max="11523" width="13" style="29" bestFit="1" customWidth="1"/>
    <col min="11524" max="11524" width="11.7265625" style="29" bestFit="1" customWidth="1"/>
    <col min="11525" max="11525" width="11.1796875" style="29" bestFit="1" customWidth="1"/>
    <col min="11526" max="11526" width="12.7265625" style="29" bestFit="1" customWidth="1"/>
    <col min="11527" max="11527" width="11" style="29" bestFit="1" customWidth="1"/>
    <col min="11528" max="11528" width="14" style="29" bestFit="1" customWidth="1"/>
    <col min="11529" max="11529" width="16" style="29" bestFit="1" customWidth="1"/>
    <col min="11530" max="11530" width="13.81640625" style="29" bestFit="1" customWidth="1"/>
    <col min="11531" max="11531" width="12.453125" style="29" bestFit="1" customWidth="1"/>
    <col min="11532" max="11776" width="9.1796875" style="29"/>
    <col min="11777" max="11777" width="16.26953125" style="29" bestFit="1" customWidth="1"/>
    <col min="11778" max="11778" width="7.26953125" style="29" customWidth="1"/>
    <col min="11779" max="11779" width="13" style="29" bestFit="1" customWidth="1"/>
    <col min="11780" max="11780" width="11.7265625" style="29" bestFit="1" customWidth="1"/>
    <col min="11781" max="11781" width="11.1796875" style="29" bestFit="1" customWidth="1"/>
    <col min="11782" max="11782" width="12.7265625" style="29" bestFit="1" customWidth="1"/>
    <col min="11783" max="11783" width="11" style="29" bestFit="1" customWidth="1"/>
    <col min="11784" max="11784" width="14" style="29" bestFit="1" customWidth="1"/>
    <col min="11785" max="11785" width="16" style="29" bestFit="1" customWidth="1"/>
    <col min="11786" max="11786" width="13.81640625" style="29" bestFit="1" customWidth="1"/>
    <col min="11787" max="11787" width="12.453125" style="29" bestFit="1" customWidth="1"/>
    <col min="11788" max="12032" width="9.1796875" style="29"/>
    <col min="12033" max="12033" width="16.26953125" style="29" bestFit="1" customWidth="1"/>
    <col min="12034" max="12034" width="7.26953125" style="29" customWidth="1"/>
    <col min="12035" max="12035" width="13" style="29" bestFit="1" customWidth="1"/>
    <col min="12036" max="12036" width="11.7265625" style="29" bestFit="1" customWidth="1"/>
    <col min="12037" max="12037" width="11.1796875" style="29" bestFit="1" customWidth="1"/>
    <col min="12038" max="12038" width="12.7265625" style="29" bestFit="1" customWidth="1"/>
    <col min="12039" max="12039" width="11" style="29" bestFit="1" customWidth="1"/>
    <col min="12040" max="12040" width="14" style="29" bestFit="1" customWidth="1"/>
    <col min="12041" max="12041" width="16" style="29" bestFit="1" customWidth="1"/>
    <col min="12042" max="12042" width="13.81640625" style="29" bestFit="1" customWidth="1"/>
    <col min="12043" max="12043" width="12.453125" style="29" bestFit="1" customWidth="1"/>
    <col min="12044" max="12288" width="9.1796875" style="29"/>
    <col min="12289" max="12289" width="16.26953125" style="29" bestFit="1" customWidth="1"/>
    <col min="12290" max="12290" width="7.26953125" style="29" customWidth="1"/>
    <col min="12291" max="12291" width="13" style="29" bestFit="1" customWidth="1"/>
    <col min="12292" max="12292" width="11.7265625" style="29" bestFit="1" customWidth="1"/>
    <col min="12293" max="12293" width="11.1796875" style="29" bestFit="1" customWidth="1"/>
    <col min="12294" max="12294" width="12.7265625" style="29" bestFit="1" customWidth="1"/>
    <col min="12295" max="12295" width="11" style="29" bestFit="1" customWidth="1"/>
    <col min="12296" max="12296" width="14" style="29" bestFit="1" customWidth="1"/>
    <col min="12297" max="12297" width="16" style="29" bestFit="1" customWidth="1"/>
    <col min="12298" max="12298" width="13.81640625" style="29" bestFit="1" customWidth="1"/>
    <col min="12299" max="12299" width="12.453125" style="29" bestFit="1" customWidth="1"/>
    <col min="12300" max="12544" width="9.1796875" style="29"/>
    <col min="12545" max="12545" width="16.26953125" style="29" bestFit="1" customWidth="1"/>
    <col min="12546" max="12546" width="7.26953125" style="29" customWidth="1"/>
    <col min="12547" max="12547" width="13" style="29" bestFit="1" customWidth="1"/>
    <col min="12548" max="12548" width="11.7265625" style="29" bestFit="1" customWidth="1"/>
    <col min="12549" max="12549" width="11.1796875" style="29" bestFit="1" customWidth="1"/>
    <col min="12550" max="12550" width="12.7265625" style="29" bestFit="1" customWidth="1"/>
    <col min="12551" max="12551" width="11" style="29" bestFit="1" customWidth="1"/>
    <col min="12552" max="12552" width="14" style="29" bestFit="1" customWidth="1"/>
    <col min="12553" max="12553" width="16" style="29" bestFit="1" customWidth="1"/>
    <col min="12554" max="12554" width="13.81640625" style="29" bestFit="1" customWidth="1"/>
    <col min="12555" max="12555" width="12.453125" style="29" bestFit="1" customWidth="1"/>
    <col min="12556" max="12800" width="9.1796875" style="29"/>
    <col min="12801" max="12801" width="16.26953125" style="29" bestFit="1" customWidth="1"/>
    <col min="12802" max="12802" width="7.26953125" style="29" customWidth="1"/>
    <col min="12803" max="12803" width="13" style="29" bestFit="1" customWidth="1"/>
    <col min="12804" max="12804" width="11.7265625" style="29" bestFit="1" customWidth="1"/>
    <col min="12805" max="12805" width="11.1796875" style="29" bestFit="1" customWidth="1"/>
    <col min="12806" max="12806" width="12.7265625" style="29" bestFit="1" customWidth="1"/>
    <col min="12807" max="12807" width="11" style="29" bestFit="1" customWidth="1"/>
    <col min="12808" max="12808" width="14" style="29" bestFit="1" customWidth="1"/>
    <col min="12809" max="12809" width="16" style="29" bestFit="1" customWidth="1"/>
    <col min="12810" max="12810" width="13.81640625" style="29" bestFit="1" customWidth="1"/>
    <col min="12811" max="12811" width="12.453125" style="29" bestFit="1" customWidth="1"/>
    <col min="12812" max="13056" width="9.1796875" style="29"/>
    <col min="13057" max="13057" width="16.26953125" style="29" bestFit="1" customWidth="1"/>
    <col min="13058" max="13058" width="7.26953125" style="29" customWidth="1"/>
    <col min="13059" max="13059" width="13" style="29" bestFit="1" customWidth="1"/>
    <col min="13060" max="13060" width="11.7265625" style="29" bestFit="1" customWidth="1"/>
    <col min="13061" max="13061" width="11.1796875" style="29" bestFit="1" customWidth="1"/>
    <col min="13062" max="13062" width="12.7265625" style="29" bestFit="1" customWidth="1"/>
    <col min="13063" max="13063" width="11" style="29" bestFit="1" customWidth="1"/>
    <col min="13064" max="13064" width="14" style="29" bestFit="1" customWidth="1"/>
    <col min="13065" max="13065" width="16" style="29" bestFit="1" customWidth="1"/>
    <col min="13066" max="13066" width="13.81640625" style="29" bestFit="1" customWidth="1"/>
    <col min="13067" max="13067" width="12.453125" style="29" bestFit="1" customWidth="1"/>
    <col min="13068" max="13312" width="9.1796875" style="29"/>
    <col min="13313" max="13313" width="16.26953125" style="29" bestFit="1" customWidth="1"/>
    <col min="13314" max="13314" width="7.26953125" style="29" customWidth="1"/>
    <col min="13315" max="13315" width="13" style="29" bestFit="1" customWidth="1"/>
    <col min="13316" max="13316" width="11.7265625" style="29" bestFit="1" customWidth="1"/>
    <col min="13317" max="13317" width="11.1796875" style="29" bestFit="1" customWidth="1"/>
    <col min="13318" max="13318" width="12.7265625" style="29" bestFit="1" customWidth="1"/>
    <col min="13319" max="13319" width="11" style="29" bestFit="1" customWidth="1"/>
    <col min="13320" max="13320" width="14" style="29" bestFit="1" customWidth="1"/>
    <col min="13321" max="13321" width="16" style="29" bestFit="1" customWidth="1"/>
    <col min="13322" max="13322" width="13.81640625" style="29" bestFit="1" customWidth="1"/>
    <col min="13323" max="13323" width="12.453125" style="29" bestFit="1" customWidth="1"/>
    <col min="13324" max="13568" width="9.1796875" style="29"/>
    <col min="13569" max="13569" width="16.26953125" style="29" bestFit="1" customWidth="1"/>
    <col min="13570" max="13570" width="7.26953125" style="29" customWidth="1"/>
    <col min="13571" max="13571" width="13" style="29" bestFit="1" customWidth="1"/>
    <col min="13572" max="13572" width="11.7265625" style="29" bestFit="1" customWidth="1"/>
    <col min="13573" max="13573" width="11.1796875" style="29" bestFit="1" customWidth="1"/>
    <col min="13574" max="13574" width="12.7265625" style="29" bestFit="1" customWidth="1"/>
    <col min="13575" max="13575" width="11" style="29" bestFit="1" customWidth="1"/>
    <col min="13576" max="13576" width="14" style="29" bestFit="1" customWidth="1"/>
    <col min="13577" max="13577" width="16" style="29" bestFit="1" customWidth="1"/>
    <col min="13578" max="13578" width="13.81640625" style="29" bestFit="1" customWidth="1"/>
    <col min="13579" max="13579" width="12.453125" style="29" bestFit="1" customWidth="1"/>
    <col min="13580" max="13824" width="9.1796875" style="29"/>
    <col min="13825" max="13825" width="16.26953125" style="29" bestFit="1" customWidth="1"/>
    <col min="13826" max="13826" width="7.26953125" style="29" customWidth="1"/>
    <col min="13827" max="13827" width="13" style="29" bestFit="1" customWidth="1"/>
    <col min="13828" max="13828" width="11.7265625" style="29" bestFit="1" customWidth="1"/>
    <col min="13829" max="13829" width="11.1796875" style="29" bestFit="1" customWidth="1"/>
    <col min="13830" max="13830" width="12.7265625" style="29" bestFit="1" customWidth="1"/>
    <col min="13831" max="13831" width="11" style="29" bestFit="1" customWidth="1"/>
    <col min="13832" max="13832" width="14" style="29" bestFit="1" customWidth="1"/>
    <col min="13833" max="13833" width="16" style="29" bestFit="1" customWidth="1"/>
    <col min="13834" max="13834" width="13.81640625" style="29" bestFit="1" customWidth="1"/>
    <col min="13835" max="13835" width="12.453125" style="29" bestFit="1" customWidth="1"/>
    <col min="13836" max="14080" width="9.1796875" style="29"/>
    <col min="14081" max="14081" width="16.26953125" style="29" bestFit="1" customWidth="1"/>
    <col min="14082" max="14082" width="7.26953125" style="29" customWidth="1"/>
    <col min="14083" max="14083" width="13" style="29" bestFit="1" customWidth="1"/>
    <col min="14084" max="14084" width="11.7265625" style="29" bestFit="1" customWidth="1"/>
    <col min="14085" max="14085" width="11.1796875" style="29" bestFit="1" customWidth="1"/>
    <col min="14086" max="14086" width="12.7265625" style="29" bestFit="1" customWidth="1"/>
    <col min="14087" max="14087" width="11" style="29" bestFit="1" customWidth="1"/>
    <col min="14088" max="14088" width="14" style="29" bestFit="1" customWidth="1"/>
    <col min="14089" max="14089" width="16" style="29" bestFit="1" customWidth="1"/>
    <col min="14090" max="14090" width="13.81640625" style="29" bestFit="1" customWidth="1"/>
    <col min="14091" max="14091" width="12.453125" style="29" bestFit="1" customWidth="1"/>
    <col min="14092" max="14336" width="9.1796875" style="29"/>
    <col min="14337" max="14337" width="16.26953125" style="29" bestFit="1" customWidth="1"/>
    <col min="14338" max="14338" width="7.26953125" style="29" customWidth="1"/>
    <col min="14339" max="14339" width="13" style="29" bestFit="1" customWidth="1"/>
    <col min="14340" max="14340" width="11.7265625" style="29" bestFit="1" customWidth="1"/>
    <col min="14341" max="14341" width="11.1796875" style="29" bestFit="1" customWidth="1"/>
    <col min="14342" max="14342" width="12.7265625" style="29" bestFit="1" customWidth="1"/>
    <col min="14343" max="14343" width="11" style="29" bestFit="1" customWidth="1"/>
    <col min="14344" max="14344" width="14" style="29" bestFit="1" customWidth="1"/>
    <col min="14345" max="14345" width="16" style="29" bestFit="1" customWidth="1"/>
    <col min="14346" max="14346" width="13.81640625" style="29" bestFit="1" customWidth="1"/>
    <col min="14347" max="14347" width="12.453125" style="29" bestFit="1" customWidth="1"/>
    <col min="14348" max="14592" width="9.1796875" style="29"/>
    <col min="14593" max="14593" width="16.26953125" style="29" bestFit="1" customWidth="1"/>
    <col min="14594" max="14594" width="7.26953125" style="29" customWidth="1"/>
    <col min="14595" max="14595" width="13" style="29" bestFit="1" customWidth="1"/>
    <col min="14596" max="14596" width="11.7265625" style="29" bestFit="1" customWidth="1"/>
    <col min="14597" max="14597" width="11.1796875" style="29" bestFit="1" customWidth="1"/>
    <col min="14598" max="14598" width="12.7265625" style="29" bestFit="1" customWidth="1"/>
    <col min="14599" max="14599" width="11" style="29" bestFit="1" customWidth="1"/>
    <col min="14600" max="14600" width="14" style="29" bestFit="1" customWidth="1"/>
    <col min="14601" max="14601" width="16" style="29" bestFit="1" customWidth="1"/>
    <col min="14602" max="14602" width="13.81640625" style="29" bestFit="1" customWidth="1"/>
    <col min="14603" max="14603" width="12.453125" style="29" bestFit="1" customWidth="1"/>
    <col min="14604" max="14848" width="9.1796875" style="29"/>
    <col min="14849" max="14849" width="16.26953125" style="29" bestFit="1" customWidth="1"/>
    <col min="14850" max="14850" width="7.26953125" style="29" customWidth="1"/>
    <col min="14851" max="14851" width="13" style="29" bestFit="1" customWidth="1"/>
    <col min="14852" max="14852" width="11.7265625" style="29" bestFit="1" customWidth="1"/>
    <col min="14853" max="14853" width="11.1796875" style="29" bestFit="1" customWidth="1"/>
    <col min="14854" max="14854" width="12.7265625" style="29" bestFit="1" customWidth="1"/>
    <col min="14855" max="14855" width="11" style="29" bestFit="1" customWidth="1"/>
    <col min="14856" max="14856" width="14" style="29" bestFit="1" customWidth="1"/>
    <col min="14857" max="14857" width="16" style="29" bestFit="1" customWidth="1"/>
    <col min="14858" max="14858" width="13.81640625" style="29" bestFit="1" customWidth="1"/>
    <col min="14859" max="14859" width="12.453125" style="29" bestFit="1" customWidth="1"/>
    <col min="14860" max="15104" width="9.1796875" style="29"/>
    <col min="15105" max="15105" width="16.26953125" style="29" bestFit="1" customWidth="1"/>
    <col min="15106" max="15106" width="7.26953125" style="29" customWidth="1"/>
    <col min="15107" max="15107" width="13" style="29" bestFit="1" customWidth="1"/>
    <col min="15108" max="15108" width="11.7265625" style="29" bestFit="1" customWidth="1"/>
    <col min="15109" max="15109" width="11.1796875" style="29" bestFit="1" customWidth="1"/>
    <col min="15110" max="15110" width="12.7265625" style="29" bestFit="1" customWidth="1"/>
    <col min="15111" max="15111" width="11" style="29" bestFit="1" customWidth="1"/>
    <col min="15112" max="15112" width="14" style="29" bestFit="1" customWidth="1"/>
    <col min="15113" max="15113" width="16" style="29" bestFit="1" customWidth="1"/>
    <col min="15114" max="15114" width="13.81640625" style="29" bestFit="1" customWidth="1"/>
    <col min="15115" max="15115" width="12.453125" style="29" bestFit="1" customWidth="1"/>
    <col min="15116" max="15360" width="9.1796875" style="29"/>
    <col min="15361" max="15361" width="16.26953125" style="29" bestFit="1" customWidth="1"/>
    <col min="15362" max="15362" width="7.26953125" style="29" customWidth="1"/>
    <col min="15363" max="15363" width="13" style="29" bestFit="1" customWidth="1"/>
    <col min="15364" max="15364" width="11.7265625" style="29" bestFit="1" customWidth="1"/>
    <col min="15365" max="15365" width="11.1796875" style="29" bestFit="1" customWidth="1"/>
    <col min="15366" max="15366" width="12.7265625" style="29" bestFit="1" customWidth="1"/>
    <col min="15367" max="15367" width="11" style="29" bestFit="1" customWidth="1"/>
    <col min="15368" max="15368" width="14" style="29" bestFit="1" customWidth="1"/>
    <col min="15369" max="15369" width="16" style="29" bestFit="1" customWidth="1"/>
    <col min="15370" max="15370" width="13.81640625" style="29" bestFit="1" customWidth="1"/>
    <col min="15371" max="15371" width="12.453125" style="29" bestFit="1" customWidth="1"/>
    <col min="15372" max="15616" width="9.1796875" style="29"/>
    <col min="15617" max="15617" width="16.26953125" style="29" bestFit="1" customWidth="1"/>
    <col min="15618" max="15618" width="7.26953125" style="29" customWidth="1"/>
    <col min="15619" max="15619" width="13" style="29" bestFit="1" customWidth="1"/>
    <col min="15620" max="15620" width="11.7265625" style="29" bestFit="1" customWidth="1"/>
    <col min="15621" max="15621" width="11.1796875" style="29" bestFit="1" customWidth="1"/>
    <col min="15622" max="15622" width="12.7265625" style="29" bestFit="1" customWidth="1"/>
    <col min="15623" max="15623" width="11" style="29" bestFit="1" customWidth="1"/>
    <col min="15624" max="15624" width="14" style="29" bestFit="1" customWidth="1"/>
    <col min="15625" max="15625" width="16" style="29" bestFit="1" customWidth="1"/>
    <col min="15626" max="15626" width="13.81640625" style="29" bestFit="1" customWidth="1"/>
    <col min="15627" max="15627" width="12.453125" style="29" bestFit="1" customWidth="1"/>
    <col min="15628" max="15872" width="9.1796875" style="29"/>
    <col min="15873" max="15873" width="16.26953125" style="29" bestFit="1" customWidth="1"/>
    <col min="15874" max="15874" width="7.26953125" style="29" customWidth="1"/>
    <col min="15875" max="15875" width="13" style="29" bestFit="1" customWidth="1"/>
    <col min="15876" max="15876" width="11.7265625" style="29" bestFit="1" customWidth="1"/>
    <col min="15877" max="15877" width="11.1796875" style="29" bestFit="1" customWidth="1"/>
    <col min="15878" max="15878" width="12.7265625" style="29" bestFit="1" customWidth="1"/>
    <col min="15879" max="15879" width="11" style="29" bestFit="1" customWidth="1"/>
    <col min="15880" max="15880" width="14" style="29" bestFit="1" customWidth="1"/>
    <col min="15881" max="15881" width="16" style="29" bestFit="1" customWidth="1"/>
    <col min="15882" max="15882" width="13.81640625" style="29" bestFit="1" customWidth="1"/>
    <col min="15883" max="15883" width="12.453125" style="29" bestFit="1" customWidth="1"/>
    <col min="15884" max="16128" width="9.1796875" style="29"/>
    <col min="16129" max="16129" width="16.26953125" style="29" bestFit="1" customWidth="1"/>
    <col min="16130" max="16130" width="7.26953125" style="29" customWidth="1"/>
    <col min="16131" max="16131" width="13" style="29" bestFit="1" customWidth="1"/>
    <col min="16132" max="16132" width="11.7265625" style="29" bestFit="1" customWidth="1"/>
    <col min="16133" max="16133" width="11.1796875" style="29" bestFit="1" customWidth="1"/>
    <col min="16134" max="16134" width="12.7265625" style="29" bestFit="1" customWidth="1"/>
    <col min="16135" max="16135" width="11" style="29" bestFit="1" customWidth="1"/>
    <col min="16136" max="16136" width="14" style="29" bestFit="1" customWidth="1"/>
    <col min="16137" max="16137" width="16" style="29" bestFit="1" customWidth="1"/>
    <col min="16138" max="16138" width="13.81640625" style="29" bestFit="1" customWidth="1"/>
    <col min="16139" max="16139" width="12.453125" style="29" bestFit="1" customWidth="1"/>
    <col min="16140" max="16384" width="9.1796875" style="29"/>
  </cols>
  <sheetData>
    <row r="1" spans="1:16" ht="13" x14ac:dyDescent="0.3">
      <c r="A1" s="27" t="s">
        <v>35</v>
      </c>
      <c r="B1" s="28" t="s">
        <v>75</v>
      </c>
      <c r="C1" s="28" t="s">
        <v>13</v>
      </c>
      <c r="D1" s="28" t="s">
        <v>143</v>
      </c>
      <c r="E1" s="28" t="s">
        <v>87</v>
      </c>
      <c r="F1" s="28" t="s">
        <v>90</v>
      </c>
      <c r="G1" s="27" t="s">
        <v>80</v>
      </c>
      <c r="H1" s="27" t="s">
        <v>43</v>
      </c>
      <c r="I1" s="27" t="s">
        <v>110</v>
      </c>
      <c r="J1" s="59" t="s">
        <v>81</v>
      </c>
      <c r="K1" s="27" t="s">
        <v>82</v>
      </c>
      <c r="L1" s="157" t="s">
        <v>124</v>
      </c>
      <c r="M1" s="157"/>
      <c r="N1" s="157"/>
    </row>
    <row r="2" spans="1:16" ht="13" x14ac:dyDescent="0.3">
      <c r="A2" s="30" t="s">
        <v>38</v>
      </c>
      <c r="B2" s="31" t="s">
        <v>40</v>
      </c>
      <c r="C2" s="32" t="s">
        <v>103</v>
      </c>
      <c r="D2" s="33" t="s">
        <v>22</v>
      </c>
      <c r="E2" s="33" t="s">
        <v>12</v>
      </c>
      <c r="F2" s="33" t="s">
        <v>31</v>
      </c>
      <c r="G2" s="34" t="s">
        <v>95</v>
      </c>
      <c r="H2" s="34" t="s">
        <v>77</v>
      </c>
      <c r="I2" s="39" t="s">
        <v>41</v>
      </c>
      <c r="J2" s="60" t="s">
        <v>144</v>
      </c>
      <c r="K2" s="35" t="s">
        <v>83</v>
      </c>
      <c r="L2" s="43" t="s">
        <v>125</v>
      </c>
      <c r="M2" s="43" t="s">
        <v>126</v>
      </c>
      <c r="N2" s="43" t="s">
        <v>127</v>
      </c>
    </row>
    <row r="3" spans="1:16" x14ac:dyDescent="0.25">
      <c r="A3" s="30" t="s">
        <v>39</v>
      </c>
      <c r="B3" s="31" t="s">
        <v>76</v>
      </c>
      <c r="C3" s="33" t="s">
        <v>31</v>
      </c>
      <c r="D3" s="33" t="s">
        <v>20</v>
      </c>
      <c r="E3" s="30" t="s">
        <v>15</v>
      </c>
      <c r="F3" s="40" t="s">
        <v>121</v>
      </c>
      <c r="G3" s="34" t="s">
        <v>96</v>
      </c>
      <c r="H3" s="34" t="s">
        <v>78</v>
      </c>
      <c r="I3" s="39" t="s">
        <v>111</v>
      </c>
      <c r="J3" s="60" t="s">
        <v>145</v>
      </c>
      <c r="K3" s="35" t="s">
        <v>42</v>
      </c>
      <c r="L3" s="29">
        <v>1</v>
      </c>
      <c r="M3" s="42" t="s">
        <v>128</v>
      </c>
      <c r="N3" s="29">
        <v>2001</v>
      </c>
      <c r="O3" s="42" t="s">
        <v>142</v>
      </c>
      <c r="P3" s="44" t="s">
        <v>140</v>
      </c>
    </row>
    <row r="4" spans="1:16" x14ac:dyDescent="0.25">
      <c r="A4" s="30" t="s">
        <v>49</v>
      </c>
      <c r="B4" s="31"/>
      <c r="C4" s="33" t="s">
        <v>12</v>
      </c>
      <c r="D4" s="33" t="s">
        <v>23</v>
      </c>
      <c r="E4" s="30" t="s">
        <v>5</v>
      </c>
      <c r="F4" s="40" t="s">
        <v>122</v>
      </c>
      <c r="G4" s="34"/>
      <c r="H4" s="34" t="s">
        <v>79</v>
      </c>
      <c r="I4" s="34"/>
      <c r="J4" s="60" t="s">
        <v>146</v>
      </c>
      <c r="K4" s="35" t="s">
        <v>84</v>
      </c>
      <c r="L4" s="29">
        <v>2</v>
      </c>
      <c r="M4" s="42" t="s">
        <v>129</v>
      </c>
      <c r="N4" s="29">
        <v>2000</v>
      </c>
    </row>
    <row r="5" spans="1:16" x14ac:dyDescent="0.25">
      <c r="A5" s="30" t="s">
        <v>50</v>
      </c>
      <c r="B5" s="36"/>
      <c r="C5" s="33" t="s">
        <v>104</v>
      </c>
      <c r="D5" s="33" t="s">
        <v>24</v>
      </c>
      <c r="E5" s="30" t="s">
        <v>16</v>
      </c>
      <c r="F5" s="33" t="s">
        <v>104</v>
      </c>
      <c r="G5" s="34"/>
      <c r="H5" s="34"/>
      <c r="I5" s="34"/>
      <c r="J5" s="60" t="s">
        <v>147</v>
      </c>
      <c r="L5" s="29">
        <v>3</v>
      </c>
      <c r="M5" s="42" t="s">
        <v>130</v>
      </c>
      <c r="N5" s="29">
        <v>1999</v>
      </c>
    </row>
    <row r="6" spans="1:16" x14ac:dyDescent="0.25">
      <c r="A6" s="30" t="s">
        <v>51</v>
      </c>
      <c r="B6" s="36"/>
      <c r="C6" s="33" t="s">
        <v>22</v>
      </c>
      <c r="D6" s="33" t="s">
        <v>21</v>
      </c>
      <c r="E6" s="30" t="s">
        <v>17</v>
      </c>
      <c r="F6" s="30" t="s">
        <v>32</v>
      </c>
      <c r="G6" s="34"/>
      <c r="H6" s="34"/>
      <c r="I6" s="34"/>
      <c r="J6" s="60" t="s">
        <v>148</v>
      </c>
      <c r="L6" s="29">
        <v>4</v>
      </c>
      <c r="M6" s="42" t="s">
        <v>131</v>
      </c>
      <c r="N6" s="29">
        <v>1998</v>
      </c>
    </row>
    <row r="7" spans="1:16" x14ac:dyDescent="0.25">
      <c r="A7" s="30" t="s">
        <v>2</v>
      </c>
      <c r="B7" s="36"/>
      <c r="C7" s="33" t="s">
        <v>20</v>
      </c>
      <c r="D7" s="30" t="s">
        <v>25</v>
      </c>
      <c r="E7" s="33" t="s">
        <v>105</v>
      </c>
      <c r="F7" s="30" t="s">
        <v>34</v>
      </c>
      <c r="G7" s="34"/>
      <c r="H7" s="34"/>
      <c r="I7" s="34"/>
      <c r="J7" s="60" t="s">
        <v>149</v>
      </c>
      <c r="L7" s="29">
        <v>5</v>
      </c>
      <c r="M7" s="42" t="s">
        <v>132</v>
      </c>
      <c r="N7" s="29">
        <v>1997</v>
      </c>
    </row>
    <row r="8" spans="1:16" x14ac:dyDescent="0.25">
      <c r="A8" s="30" t="s">
        <v>52</v>
      </c>
      <c r="B8" s="36"/>
      <c r="C8" s="40" t="s">
        <v>236</v>
      </c>
      <c r="D8" s="33" t="s">
        <v>105</v>
      </c>
      <c r="E8" s="30" t="s">
        <v>18</v>
      </c>
      <c r="F8" s="33" t="s">
        <v>105</v>
      </c>
      <c r="G8" s="34"/>
      <c r="H8" s="34"/>
      <c r="I8" s="34"/>
      <c r="J8" s="35"/>
      <c r="L8" s="29">
        <v>6</v>
      </c>
      <c r="M8" s="42" t="s">
        <v>133</v>
      </c>
      <c r="N8" s="29">
        <v>1996</v>
      </c>
    </row>
    <row r="9" spans="1:16" x14ac:dyDescent="0.25">
      <c r="A9" s="30" t="s">
        <v>53</v>
      </c>
      <c r="B9" s="36"/>
      <c r="C9" s="33" t="s">
        <v>23</v>
      </c>
      <c r="D9" s="41" t="s">
        <v>120</v>
      </c>
      <c r="E9" s="32" t="s">
        <v>108</v>
      </c>
      <c r="F9" s="40" t="s">
        <v>123</v>
      </c>
      <c r="G9" s="34"/>
      <c r="H9" s="34"/>
      <c r="I9" s="34"/>
      <c r="J9" s="35"/>
      <c r="L9" s="29">
        <v>7</v>
      </c>
      <c r="M9" s="42" t="s">
        <v>134</v>
      </c>
      <c r="N9" s="29">
        <v>1995</v>
      </c>
    </row>
    <row r="10" spans="1:16" x14ac:dyDescent="0.25">
      <c r="A10" s="30" t="s">
        <v>54</v>
      </c>
      <c r="B10" s="36"/>
      <c r="C10" s="33" t="s">
        <v>24</v>
      </c>
      <c r="D10" s="30" t="s">
        <v>26</v>
      </c>
      <c r="E10" s="32" t="s">
        <v>19</v>
      </c>
      <c r="F10" s="30" t="s">
        <v>106</v>
      </c>
      <c r="G10" s="34"/>
      <c r="H10" s="34"/>
      <c r="I10" s="34"/>
      <c r="J10" s="35"/>
      <c r="L10" s="29">
        <v>8</v>
      </c>
      <c r="M10" s="42" t="s">
        <v>135</v>
      </c>
      <c r="N10" s="29">
        <v>1994</v>
      </c>
    </row>
    <row r="11" spans="1:16" x14ac:dyDescent="0.25">
      <c r="A11" s="30" t="s">
        <v>1</v>
      </c>
      <c r="B11" s="36"/>
      <c r="C11" s="33" t="s">
        <v>21</v>
      </c>
      <c r="D11" s="33" t="s">
        <v>27</v>
      </c>
      <c r="E11" s="33"/>
      <c r="F11" s="32" t="s">
        <v>33</v>
      </c>
      <c r="G11" s="34"/>
      <c r="H11" s="34"/>
      <c r="I11" s="34"/>
      <c r="J11" s="35"/>
      <c r="L11" s="29">
        <v>9</v>
      </c>
      <c r="M11" s="42" t="s">
        <v>136</v>
      </c>
      <c r="N11" s="29">
        <v>1993</v>
      </c>
    </row>
    <row r="12" spans="1:16" x14ac:dyDescent="0.25">
      <c r="A12" s="30" t="s">
        <v>55</v>
      </c>
      <c r="B12" s="36"/>
      <c r="C12" s="30" t="s">
        <v>6</v>
      </c>
      <c r="D12" s="32" t="s">
        <v>28</v>
      </c>
      <c r="E12" s="32"/>
      <c r="F12" s="32"/>
      <c r="G12" s="34"/>
      <c r="H12" s="34"/>
      <c r="I12" s="34"/>
      <c r="J12" s="35"/>
      <c r="L12" s="29">
        <v>10</v>
      </c>
      <c r="M12" s="42" t="s">
        <v>137</v>
      </c>
      <c r="N12" s="29">
        <v>1992</v>
      </c>
    </row>
    <row r="13" spans="1:16" x14ac:dyDescent="0.25">
      <c r="A13" s="30" t="s">
        <v>56</v>
      </c>
      <c r="B13" s="36"/>
      <c r="C13" s="30" t="s">
        <v>7</v>
      </c>
      <c r="D13" s="32" t="s">
        <v>29</v>
      </c>
      <c r="E13" s="36"/>
      <c r="F13" s="36"/>
      <c r="G13" s="34"/>
      <c r="H13" s="34"/>
      <c r="I13" s="34"/>
      <c r="J13" s="35"/>
      <c r="L13" s="29">
        <v>11</v>
      </c>
      <c r="M13" s="42" t="s">
        <v>138</v>
      </c>
      <c r="N13" s="29">
        <v>1991</v>
      </c>
    </row>
    <row r="14" spans="1:16" x14ac:dyDescent="0.25">
      <c r="A14" s="30" t="s">
        <v>57</v>
      </c>
      <c r="B14" s="36"/>
      <c r="C14" s="30" t="s">
        <v>14</v>
      </c>
      <c r="D14" s="32" t="s">
        <v>30</v>
      </c>
      <c r="E14" s="36"/>
      <c r="F14" s="36"/>
      <c r="G14" s="34"/>
      <c r="H14" s="34"/>
      <c r="I14" s="34"/>
      <c r="L14" s="29">
        <v>12</v>
      </c>
      <c r="M14" s="42" t="s">
        <v>139</v>
      </c>
      <c r="N14" s="29">
        <v>1990</v>
      </c>
    </row>
    <row r="15" spans="1:16" x14ac:dyDescent="0.25">
      <c r="A15" s="30" t="s">
        <v>58</v>
      </c>
      <c r="B15" s="36"/>
      <c r="C15" s="30" t="s">
        <v>8</v>
      </c>
      <c r="D15" s="36"/>
      <c r="E15" s="36"/>
      <c r="F15" s="36"/>
      <c r="G15" s="34"/>
      <c r="H15" s="34"/>
      <c r="I15" s="34"/>
      <c r="L15" s="29">
        <v>13</v>
      </c>
      <c r="N15" s="29">
        <v>1989</v>
      </c>
    </row>
    <row r="16" spans="1:16" x14ac:dyDescent="0.25">
      <c r="A16" s="30" t="s">
        <v>59</v>
      </c>
      <c r="B16" s="36"/>
      <c r="C16" s="30" t="s">
        <v>9</v>
      </c>
      <c r="D16" s="36"/>
      <c r="E16" s="36"/>
      <c r="F16" s="36"/>
      <c r="G16" s="34"/>
      <c r="H16" s="34"/>
      <c r="I16" s="34"/>
      <c r="L16" s="29">
        <v>14</v>
      </c>
      <c r="N16" s="29">
        <v>1988</v>
      </c>
    </row>
    <row r="17" spans="1:14" x14ac:dyDescent="0.25">
      <c r="A17" s="30" t="s">
        <v>60</v>
      </c>
      <c r="B17" s="36"/>
      <c r="C17" s="30" t="s">
        <v>15</v>
      </c>
      <c r="D17" s="36"/>
      <c r="E17" s="36"/>
      <c r="F17" s="36"/>
      <c r="G17" s="34"/>
      <c r="H17" s="34"/>
      <c r="I17" s="34"/>
      <c r="L17" s="29">
        <v>15</v>
      </c>
      <c r="N17" s="29">
        <v>1987</v>
      </c>
    </row>
    <row r="18" spans="1:14" x14ac:dyDescent="0.25">
      <c r="A18" s="30" t="s">
        <v>61</v>
      </c>
      <c r="B18" s="36"/>
      <c r="C18" s="30" t="s">
        <v>5</v>
      </c>
      <c r="D18" s="36"/>
      <c r="E18" s="36"/>
      <c r="F18" s="36"/>
      <c r="G18" s="34"/>
      <c r="H18" s="34"/>
      <c r="I18" s="34"/>
      <c r="L18" s="29">
        <v>16</v>
      </c>
      <c r="N18" s="29">
        <v>1986</v>
      </c>
    </row>
    <row r="19" spans="1:14" x14ac:dyDescent="0.25">
      <c r="A19" s="30" t="s">
        <v>62</v>
      </c>
      <c r="B19" s="36"/>
      <c r="C19" s="30" t="s">
        <v>16</v>
      </c>
      <c r="D19" s="36"/>
      <c r="E19" s="36"/>
      <c r="F19" s="36"/>
      <c r="G19" s="34"/>
      <c r="H19" s="34"/>
      <c r="I19" s="34"/>
      <c r="L19" s="29">
        <v>17</v>
      </c>
      <c r="N19" s="29">
        <v>1985</v>
      </c>
    </row>
    <row r="20" spans="1:14" x14ac:dyDescent="0.25">
      <c r="A20" s="30" t="s">
        <v>63</v>
      </c>
      <c r="B20" s="36"/>
      <c r="C20" s="32" t="s">
        <v>107</v>
      </c>
      <c r="D20" s="36"/>
      <c r="E20" s="36"/>
      <c r="F20" s="36"/>
      <c r="G20" s="34"/>
      <c r="H20" s="34"/>
      <c r="I20" s="34"/>
      <c r="L20" s="29">
        <v>18</v>
      </c>
      <c r="N20" s="29">
        <v>1984</v>
      </c>
    </row>
    <row r="21" spans="1:14" x14ac:dyDescent="0.25">
      <c r="A21" s="30" t="s">
        <v>64</v>
      </c>
      <c r="B21" s="36"/>
      <c r="C21" s="30" t="s">
        <v>32</v>
      </c>
      <c r="D21" s="36"/>
      <c r="E21" s="36"/>
      <c r="F21" s="36"/>
      <c r="G21" s="34"/>
      <c r="H21" s="34"/>
      <c r="I21" s="34"/>
      <c r="L21" s="29">
        <v>19</v>
      </c>
      <c r="N21" s="29">
        <v>1983</v>
      </c>
    </row>
    <row r="22" spans="1:14" x14ac:dyDescent="0.25">
      <c r="A22" s="30" t="s">
        <v>65</v>
      </c>
      <c r="B22" s="36"/>
      <c r="C22" s="30" t="s">
        <v>25</v>
      </c>
      <c r="D22" s="36"/>
      <c r="E22" s="36"/>
      <c r="F22" s="36"/>
      <c r="G22" s="34"/>
      <c r="H22" s="34"/>
      <c r="I22" s="34"/>
      <c r="L22" s="29">
        <v>20</v>
      </c>
      <c r="N22" s="29">
        <v>1982</v>
      </c>
    </row>
    <row r="23" spans="1:14" x14ac:dyDescent="0.25">
      <c r="A23" s="30" t="s">
        <v>36</v>
      </c>
      <c r="B23" s="36"/>
      <c r="C23" s="30" t="s">
        <v>17</v>
      </c>
      <c r="D23" s="36"/>
      <c r="E23" s="36"/>
      <c r="F23" s="36"/>
      <c r="G23" s="34"/>
      <c r="H23" s="34"/>
      <c r="I23" s="34"/>
      <c r="L23" s="29">
        <v>21</v>
      </c>
      <c r="N23" s="29">
        <v>1981</v>
      </c>
    </row>
    <row r="24" spans="1:14" x14ac:dyDescent="0.25">
      <c r="A24" s="30" t="s">
        <v>66</v>
      </c>
      <c r="B24" s="36"/>
      <c r="C24" s="40" t="s">
        <v>34</v>
      </c>
      <c r="D24" s="36"/>
      <c r="E24" s="36"/>
      <c r="F24" s="36"/>
      <c r="G24" s="34"/>
      <c r="H24" s="34"/>
      <c r="I24" s="34"/>
      <c r="L24" s="29">
        <v>22</v>
      </c>
      <c r="N24" s="29">
        <v>1980</v>
      </c>
    </row>
    <row r="25" spans="1:14" x14ac:dyDescent="0.25">
      <c r="A25" s="30" t="s">
        <v>4</v>
      </c>
      <c r="B25" s="36"/>
      <c r="C25" s="33" t="s">
        <v>105</v>
      </c>
      <c r="D25" s="36"/>
      <c r="E25" s="36"/>
      <c r="F25" s="36"/>
      <c r="G25" s="34"/>
      <c r="H25" s="34"/>
      <c r="I25" s="34"/>
      <c r="L25" s="29">
        <v>23</v>
      </c>
      <c r="N25" s="29">
        <v>1979</v>
      </c>
    </row>
    <row r="26" spans="1:14" x14ac:dyDescent="0.25">
      <c r="A26" s="30" t="s">
        <v>67</v>
      </c>
      <c r="B26" s="36"/>
      <c r="C26" s="30" t="s">
        <v>18</v>
      </c>
      <c r="D26" s="36"/>
      <c r="E26" s="36"/>
      <c r="F26" s="36"/>
      <c r="G26" s="34"/>
      <c r="H26" s="34"/>
      <c r="I26" s="34"/>
      <c r="L26" s="29">
        <v>24</v>
      </c>
      <c r="N26" s="29">
        <v>1978</v>
      </c>
    </row>
    <row r="27" spans="1:14" x14ac:dyDescent="0.25">
      <c r="A27" s="30" t="s">
        <v>3</v>
      </c>
      <c r="B27" s="36"/>
      <c r="C27" s="41" t="s">
        <v>120</v>
      </c>
      <c r="D27" s="36"/>
      <c r="E27" s="36"/>
      <c r="F27" s="36"/>
      <c r="G27" s="34"/>
      <c r="H27" s="34"/>
      <c r="I27" s="34"/>
      <c r="L27" s="29">
        <v>25</v>
      </c>
      <c r="N27" s="29">
        <v>1977</v>
      </c>
    </row>
    <row r="28" spans="1:14" x14ac:dyDescent="0.25">
      <c r="A28" s="30" t="s">
        <v>68</v>
      </c>
      <c r="B28" s="36"/>
      <c r="C28" s="32" t="s">
        <v>108</v>
      </c>
      <c r="D28" s="36"/>
      <c r="E28" s="36"/>
      <c r="F28" s="36"/>
      <c r="G28" s="34"/>
      <c r="H28" s="34"/>
      <c r="I28" s="34"/>
      <c r="L28" s="29">
        <v>26</v>
      </c>
      <c r="N28" s="29">
        <v>1976</v>
      </c>
    </row>
    <row r="29" spans="1:14" x14ac:dyDescent="0.25">
      <c r="A29" s="30" t="s">
        <v>69</v>
      </c>
      <c r="B29" s="36"/>
      <c r="C29" s="30" t="s">
        <v>11</v>
      </c>
      <c r="D29" s="36"/>
      <c r="E29" s="36"/>
      <c r="F29" s="36"/>
      <c r="G29" s="34"/>
      <c r="H29" s="34"/>
      <c r="I29" s="34"/>
      <c r="L29" s="29">
        <v>27</v>
      </c>
      <c r="N29" s="29">
        <v>1975</v>
      </c>
    </row>
    <row r="30" spans="1:14" x14ac:dyDescent="0.25">
      <c r="A30" s="30" t="s">
        <v>70</v>
      </c>
      <c r="B30" s="36"/>
      <c r="C30" s="30" t="s">
        <v>26</v>
      </c>
      <c r="D30" s="36"/>
      <c r="E30" s="36"/>
      <c r="F30" s="36"/>
      <c r="G30" s="34"/>
      <c r="H30" s="34"/>
      <c r="I30" s="34"/>
      <c r="L30" s="29">
        <v>28</v>
      </c>
      <c r="N30" s="29">
        <v>1974</v>
      </c>
    </row>
    <row r="31" spans="1:14" x14ac:dyDescent="0.25">
      <c r="A31" s="30" t="s">
        <v>37</v>
      </c>
      <c r="B31" s="36"/>
      <c r="C31" s="33" t="s">
        <v>10</v>
      </c>
      <c r="D31" s="36"/>
      <c r="E31" s="36"/>
      <c r="F31" s="36"/>
      <c r="G31" s="34"/>
      <c r="H31" s="34"/>
      <c r="I31" s="34"/>
      <c r="L31" s="29">
        <v>29</v>
      </c>
      <c r="N31" s="29">
        <v>1973</v>
      </c>
    </row>
    <row r="32" spans="1:14" x14ac:dyDescent="0.25">
      <c r="A32" s="30" t="s">
        <v>71</v>
      </c>
      <c r="B32" s="36"/>
      <c r="C32" s="40" t="s">
        <v>123</v>
      </c>
      <c r="D32" s="36"/>
      <c r="E32" s="36"/>
      <c r="F32" s="36"/>
      <c r="G32" s="34"/>
      <c r="H32" s="34"/>
      <c r="I32" s="34"/>
      <c r="L32" s="29">
        <v>30</v>
      </c>
      <c r="N32" s="29">
        <v>1972</v>
      </c>
    </row>
    <row r="33" spans="1:14" x14ac:dyDescent="0.25">
      <c r="A33" s="30" t="s">
        <v>44</v>
      </c>
      <c r="B33" s="36"/>
      <c r="C33" s="30" t="s">
        <v>106</v>
      </c>
      <c r="D33" s="36"/>
      <c r="E33" s="36"/>
      <c r="F33" s="36"/>
      <c r="G33" s="34"/>
      <c r="H33" s="34"/>
      <c r="I33" s="34"/>
      <c r="L33" s="29">
        <v>31</v>
      </c>
      <c r="N33" s="29">
        <v>1971</v>
      </c>
    </row>
    <row r="34" spans="1:14" x14ac:dyDescent="0.25">
      <c r="A34" s="30" t="s">
        <v>45</v>
      </c>
      <c r="B34" s="36"/>
      <c r="C34" s="33" t="s">
        <v>27</v>
      </c>
      <c r="D34" s="36"/>
      <c r="E34" s="36"/>
      <c r="F34" s="36"/>
      <c r="G34" s="34"/>
      <c r="H34" s="34"/>
      <c r="I34" s="34"/>
      <c r="N34" s="29">
        <v>1970</v>
      </c>
    </row>
    <row r="35" spans="1:14" x14ac:dyDescent="0.25">
      <c r="A35" s="30" t="s">
        <v>46</v>
      </c>
      <c r="B35" s="36"/>
      <c r="C35" s="32" t="s">
        <v>19</v>
      </c>
      <c r="D35" s="36"/>
      <c r="E35" s="36"/>
      <c r="F35" s="36"/>
      <c r="G35" s="34"/>
      <c r="H35" s="34"/>
      <c r="I35" s="34"/>
      <c r="N35" s="29">
        <v>1969</v>
      </c>
    </row>
    <row r="36" spans="1:14" x14ac:dyDescent="0.25">
      <c r="A36" s="30" t="s">
        <v>72</v>
      </c>
      <c r="B36" s="36"/>
      <c r="C36" s="40" t="s">
        <v>237</v>
      </c>
      <c r="D36" s="36"/>
      <c r="E36" s="36"/>
      <c r="F36" s="36"/>
      <c r="G36" s="34"/>
      <c r="H36" s="34"/>
      <c r="I36" s="34"/>
      <c r="N36" s="29">
        <v>1968</v>
      </c>
    </row>
    <row r="37" spans="1:14" x14ac:dyDescent="0.25">
      <c r="A37" s="30" t="s">
        <v>47</v>
      </c>
      <c r="B37" s="36"/>
      <c r="C37" s="32" t="s">
        <v>33</v>
      </c>
      <c r="D37" s="36"/>
      <c r="E37" s="36"/>
      <c r="F37" s="36"/>
      <c r="G37" s="34"/>
      <c r="H37" s="34"/>
      <c r="I37" s="34"/>
      <c r="N37" s="29">
        <v>1967</v>
      </c>
    </row>
    <row r="38" spans="1:14" x14ac:dyDescent="0.25">
      <c r="A38" s="30" t="s">
        <v>73</v>
      </c>
      <c r="B38" s="36"/>
      <c r="C38" s="32" t="s">
        <v>28</v>
      </c>
      <c r="D38" s="36"/>
      <c r="E38" s="36"/>
      <c r="F38" s="36"/>
      <c r="G38" s="34"/>
      <c r="H38" s="34"/>
      <c r="I38" s="34"/>
      <c r="N38" s="29">
        <v>1966</v>
      </c>
    </row>
    <row r="39" spans="1:14" x14ac:dyDescent="0.25">
      <c r="A39" s="30" t="s">
        <v>48</v>
      </c>
      <c r="B39" s="36"/>
      <c r="C39" s="32" t="s">
        <v>29</v>
      </c>
      <c r="D39" s="36"/>
      <c r="E39" s="36"/>
      <c r="F39" s="36"/>
      <c r="G39" s="34"/>
      <c r="H39" s="34"/>
      <c r="I39" s="34"/>
      <c r="N39" s="29">
        <v>1965</v>
      </c>
    </row>
    <row r="40" spans="1:14" x14ac:dyDescent="0.25">
      <c r="A40" s="30" t="s">
        <v>74</v>
      </c>
      <c r="B40" s="36"/>
      <c r="C40" s="32" t="s">
        <v>30</v>
      </c>
      <c r="D40" s="36"/>
      <c r="E40" s="36"/>
      <c r="F40" s="36"/>
      <c r="G40" s="34"/>
      <c r="H40" s="34"/>
      <c r="I40" s="34"/>
      <c r="N40" s="29">
        <v>1964</v>
      </c>
    </row>
    <row r="41" spans="1:14" x14ac:dyDescent="0.25">
      <c r="N41" s="29">
        <v>1963</v>
      </c>
    </row>
    <row r="42" spans="1:14" x14ac:dyDescent="0.25">
      <c r="N42" s="29">
        <v>1962</v>
      </c>
    </row>
    <row r="43" spans="1:14" x14ac:dyDescent="0.25">
      <c r="N43" s="29">
        <v>1961</v>
      </c>
    </row>
    <row r="44" spans="1:14" x14ac:dyDescent="0.25">
      <c r="N44" s="29">
        <v>1960</v>
      </c>
    </row>
    <row r="45" spans="1:14" x14ac:dyDescent="0.25">
      <c r="N45" s="29">
        <v>1959</v>
      </c>
    </row>
    <row r="46" spans="1:14" x14ac:dyDescent="0.25">
      <c r="N46" s="29">
        <v>1958</v>
      </c>
    </row>
    <row r="47" spans="1:14" x14ac:dyDescent="0.25">
      <c r="N47" s="29">
        <v>1957</v>
      </c>
    </row>
    <row r="48" spans="1:14" x14ac:dyDescent="0.25">
      <c r="N48" s="29">
        <v>1956</v>
      </c>
    </row>
    <row r="49" spans="14:15" x14ac:dyDescent="0.25">
      <c r="N49" s="29">
        <v>1955</v>
      </c>
    </row>
    <row r="50" spans="14:15" x14ac:dyDescent="0.25">
      <c r="N50" s="29">
        <v>1954</v>
      </c>
      <c r="O50" s="42" t="s">
        <v>141</v>
      </c>
    </row>
    <row r="51" spans="14:15" x14ac:dyDescent="0.25">
      <c r="N51" s="29">
        <v>1953</v>
      </c>
    </row>
    <row r="52" spans="14:15" x14ac:dyDescent="0.25">
      <c r="N52" s="29">
        <v>1952</v>
      </c>
    </row>
  </sheetData>
  <sortState ref="C2:C43">
    <sortCondition ref="C2"/>
  </sortState>
  <mergeCells count="1">
    <mergeCell ref="L1:N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F13" sqref="F13"/>
    </sheetView>
  </sheetViews>
  <sheetFormatPr defaultRowHeight="12.5" x14ac:dyDescent="0.25"/>
  <cols>
    <col min="1" max="1" width="11.7265625" customWidth="1"/>
    <col min="2" max="2" width="9.54296875" bestFit="1" customWidth="1"/>
    <col min="3" max="3" width="8.26953125" bestFit="1" customWidth="1"/>
    <col min="4" max="4" width="11.7265625" customWidth="1"/>
    <col min="5" max="5" width="8.81640625" customWidth="1"/>
    <col min="6" max="6" width="8.26953125" customWidth="1"/>
    <col min="7" max="7" width="10.1796875" customWidth="1"/>
    <col min="8" max="8" width="7.26953125" customWidth="1"/>
    <col min="10" max="10" width="6.7265625" customWidth="1"/>
    <col min="12" max="12" width="7.1796875" customWidth="1"/>
    <col min="13" max="13" width="16.26953125" customWidth="1"/>
  </cols>
  <sheetData>
    <row r="1" spans="1:13" ht="13" x14ac:dyDescent="0.3">
      <c r="A1" s="162" t="s">
        <v>85</v>
      </c>
      <c r="B1" s="163"/>
      <c r="C1" s="163"/>
      <c r="D1" s="163"/>
      <c r="E1" s="163"/>
      <c r="F1" s="163"/>
      <c r="G1" s="163"/>
      <c r="H1" s="163"/>
      <c r="I1" s="163"/>
      <c r="J1" s="163"/>
      <c r="K1" s="163"/>
      <c r="L1" s="163"/>
      <c r="M1" s="163"/>
    </row>
    <row r="2" spans="1:13" s="2" customFormat="1" ht="13" x14ac:dyDescent="0.3">
      <c r="A2" s="10"/>
      <c r="B2" s="10"/>
      <c r="C2" s="166" t="s">
        <v>13</v>
      </c>
      <c r="D2" s="166"/>
      <c r="E2" s="166" t="s">
        <v>87</v>
      </c>
      <c r="F2" s="166"/>
      <c r="G2" s="166" t="s">
        <v>88</v>
      </c>
      <c r="H2" s="166"/>
      <c r="I2" s="166" t="s">
        <v>89</v>
      </c>
      <c r="J2" s="166"/>
      <c r="K2" s="166" t="s">
        <v>90</v>
      </c>
      <c r="L2" s="166"/>
      <c r="M2" s="164" t="s">
        <v>93</v>
      </c>
    </row>
    <row r="3" spans="1:13" s="1" customFormat="1" ht="13" x14ac:dyDescent="0.3">
      <c r="A3" s="11"/>
      <c r="B3" s="12" t="s">
        <v>86</v>
      </c>
      <c r="C3" s="12" t="s">
        <v>94</v>
      </c>
      <c r="D3" s="12" t="s">
        <v>91</v>
      </c>
      <c r="E3" s="12" t="s">
        <v>94</v>
      </c>
      <c r="F3" s="12" t="s">
        <v>91</v>
      </c>
      <c r="G3" s="12" t="s">
        <v>94</v>
      </c>
      <c r="H3" s="12" t="s">
        <v>91</v>
      </c>
      <c r="I3" s="12" t="s">
        <v>94</v>
      </c>
      <c r="J3" s="12" t="s">
        <v>91</v>
      </c>
      <c r="K3" s="12" t="s">
        <v>94</v>
      </c>
      <c r="L3" s="12" t="s">
        <v>91</v>
      </c>
      <c r="M3" s="165"/>
    </row>
    <row r="4" spans="1:13" x14ac:dyDescent="0.25">
      <c r="A4" s="13" t="s">
        <v>95</v>
      </c>
      <c r="B4" s="14">
        <v>95</v>
      </c>
      <c r="C4" s="3"/>
      <c r="D4" s="4">
        <f>SUM(C4*B4)</f>
        <v>0</v>
      </c>
      <c r="E4" s="15"/>
      <c r="F4" s="16">
        <f>E4*B4</f>
        <v>0</v>
      </c>
      <c r="G4" s="3"/>
      <c r="H4" s="4">
        <f>G4*B4</f>
        <v>0</v>
      </c>
      <c r="I4" s="15"/>
      <c r="J4" s="16">
        <f>I4*B4</f>
        <v>0</v>
      </c>
      <c r="K4" s="3"/>
      <c r="L4" s="4">
        <f>K4*B4</f>
        <v>0</v>
      </c>
      <c r="M4" s="9">
        <f>SUM(D4+F4+H4+J4+L4)</f>
        <v>0</v>
      </c>
    </row>
    <row r="5" spans="1:13" ht="13" thickBot="1" x14ac:dyDescent="0.3">
      <c r="A5" s="17" t="s">
        <v>96</v>
      </c>
      <c r="B5" s="18">
        <v>115</v>
      </c>
      <c r="C5" s="7"/>
      <c r="D5" s="8">
        <f>C5*B5</f>
        <v>0</v>
      </c>
      <c r="E5" s="19"/>
      <c r="F5" s="20">
        <f>E5*B5</f>
        <v>0</v>
      </c>
      <c r="G5" s="7"/>
      <c r="H5" s="8">
        <f>G5*B5</f>
        <v>0</v>
      </c>
      <c r="I5" s="19"/>
      <c r="J5" s="20">
        <f>I5*B5</f>
        <v>0</v>
      </c>
      <c r="K5" s="7"/>
      <c r="L5" s="8">
        <f>K5*B5</f>
        <v>0</v>
      </c>
      <c r="M5" s="21">
        <f>SUM(D5+F5+H5+J5+L5)</f>
        <v>0</v>
      </c>
    </row>
    <row r="6" spans="1:13" ht="13.5" thickTop="1" x14ac:dyDescent="0.3">
      <c r="A6" s="167" t="s">
        <v>92</v>
      </c>
      <c r="B6" s="168"/>
      <c r="C6" s="5">
        <f t="shared" ref="C6:M6" si="0">SUM(C4:C5)</f>
        <v>0</v>
      </c>
      <c r="D6" s="6">
        <f t="shared" si="0"/>
        <v>0</v>
      </c>
      <c r="E6" s="22">
        <f t="shared" si="0"/>
        <v>0</v>
      </c>
      <c r="F6" s="23">
        <f t="shared" si="0"/>
        <v>0</v>
      </c>
      <c r="G6" s="5">
        <f t="shared" si="0"/>
        <v>0</v>
      </c>
      <c r="H6" s="6">
        <f t="shared" si="0"/>
        <v>0</v>
      </c>
      <c r="I6" s="22">
        <f t="shared" si="0"/>
        <v>0</v>
      </c>
      <c r="J6" s="23">
        <f t="shared" si="0"/>
        <v>0</v>
      </c>
      <c r="K6" s="5">
        <f t="shared" si="0"/>
        <v>0</v>
      </c>
      <c r="L6" s="6">
        <f t="shared" si="0"/>
        <v>0</v>
      </c>
      <c r="M6" s="169">
        <f t="shared" si="0"/>
        <v>0</v>
      </c>
    </row>
    <row r="7" spans="1:13" ht="13" x14ac:dyDescent="0.3">
      <c r="A7" s="24" t="s">
        <v>97</v>
      </c>
      <c r="B7" s="24"/>
      <c r="C7" s="171">
        <f>SUM(C6+E6+G6+I6+K6)</f>
        <v>0</v>
      </c>
      <c r="D7" s="172"/>
      <c r="E7" s="172"/>
      <c r="F7" s="172"/>
      <c r="G7" s="172"/>
      <c r="H7" s="172"/>
      <c r="I7" s="172"/>
      <c r="J7" s="172"/>
      <c r="K7" s="172"/>
      <c r="L7" s="173"/>
      <c r="M7" s="170"/>
    </row>
    <row r="9" spans="1:13" ht="13" x14ac:dyDescent="0.3">
      <c r="A9" s="174" t="s">
        <v>98</v>
      </c>
      <c r="B9" s="175"/>
      <c r="C9" s="175"/>
      <c r="D9" s="176"/>
    </row>
    <row r="10" spans="1:13" ht="13" x14ac:dyDescent="0.3">
      <c r="A10" s="25"/>
      <c r="B10" s="26" t="s">
        <v>99</v>
      </c>
      <c r="C10" s="26" t="s">
        <v>100</v>
      </c>
      <c r="D10" s="26" t="s">
        <v>101</v>
      </c>
    </row>
    <row r="11" spans="1:13" x14ac:dyDescent="0.25">
      <c r="A11" s="13" t="s">
        <v>95</v>
      </c>
      <c r="B11" s="158">
        <v>80</v>
      </c>
      <c r="C11" s="3">
        <f>SUM(C4+E4+G4+I4+K4)</f>
        <v>0</v>
      </c>
      <c r="D11" s="160">
        <f>SUM(80)-(C11:C12)</f>
        <v>80</v>
      </c>
    </row>
    <row r="12" spans="1:13" x14ac:dyDescent="0.25">
      <c r="A12" s="13" t="s">
        <v>96</v>
      </c>
      <c r="B12" s="159"/>
      <c r="C12" s="3">
        <f>SUM(C5+E5+G5+I5+K5)</f>
        <v>0</v>
      </c>
      <c r="D12" s="161"/>
    </row>
    <row r="13" spans="1:13" x14ac:dyDescent="0.25">
      <c r="A13" t="s">
        <v>102</v>
      </c>
    </row>
    <row r="16" spans="1:13" x14ac:dyDescent="0.25">
      <c r="B16" t="s">
        <v>96</v>
      </c>
      <c r="C16" t="s">
        <v>95</v>
      </c>
    </row>
    <row r="17" spans="1:3" x14ac:dyDescent="0.25">
      <c r="A17" s="61" t="s">
        <v>233</v>
      </c>
      <c r="B17">
        <v>120</v>
      </c>
      <c r="C17">
        <v>105</v>
      </c>
    </row>
    <row r="18" spans="1:3" x14ac:dyDescent="0.25">
      <c r="A18" s="61" t="s">
        <v>234</v>
      </c>
      <c r="B18">
        <v>125</v>
      </c>
      <c r="C18">
        <v>110</v>
      </c>
    </row>
    <row r="20" spans="1:3" x14ac:dyDescent="0.25">
      <c r="A20" t="s">
        <v>235</v>
      </c>
      <c r="B20">
        <v>25</v>
      </c>
    </row>
  </sheetData>
  <mergeCells count="13">
    <mergeCell ref="B11:B12"/>
    <mergeCell ref="D11:D12"/>
    <mergeCell ref="A1:M1"/>
    <mergeCell ref="M2:M3"/>
    <mergeCell ref="C2:D2"/>
    <mergeCell ref="E2:F2"/>
    <mergeCell ref="G2:H2"/>
    <mergeCell ref="I2:J2"/>
    <mergeCell ref="K2:L2"/>
    <mergeCell ref="A6:B6"/>
    <mergeCell ref="M6:M7"/>
    <mergeCell ref="C7:L7"/>
    <mergeCell ref="A9:D9"/>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E2" sqref="E1:E1048576"/>
    </sheetView>
  </sheetViews>
  <sheetFormatPr defaultRowHeight="12.5" x14ac:dyDescent="0.25"/>
  <sheetData>
    <row r="1" spans="1:7" ht="13" x14ac:dyDescent="0.25">
      <c r="A1" s="177" t="s">
        <v>150</v>
      </c>
      <c r="B1" s="178"/>
      <c r="C1" s="178"/>
      <c r="E1" s="179" t="s">
        <v>151</v>
      </c>
      <c r="F1" s="180"/>
      <c r="G1" s="180"/>
    </row>
    <row r="2" spans="1:7" ht="13" x14ac:dyDescent="0.3">
      <c r="A2" s="64"/>
      <c r="B2" s="65" t="s">
        <v>152</v>
      </c>
      <c r="C2" s="65" t="s">
        <v>153</v>
      </c>
      <c r="E2" s="66"/>
      <c r="F2" s="65" t="s">
        <v>152</v>
      </c>
      <c r="G2" s="65" t="s">
        <v>153</v>
      </c>
    </row>
    <row r="3" spans="1:7" x14ac:dyDescent="0.25">
      <c r="A3" s="15" t="s">
        <v>144</v>
      </c>
      <c r="B3" s="3">
        <f>COUNTIFS('Annex C'!K10:K39,'Drop Down'!B2,'Annex C'!AA10:AA39,'Shirt Sizes'!A3)</f>
        <v>0</v>
      </c>
      <c r="C3" s="3">
        <f>COUNTIFS('Annex C'!K10:K39,'Drop Down'!B3,'Annex C'!AA10:AA39,'Shirt Sizes'!A3)</f>
        <v>0</v>
      </c>
      <c r="E3" s="66" t="s">
        <v>144</v>
      </c>
      <c r="F3" s="63"/>
      <c r="G3" s="63"/>
    </row>
    <row r="4" spans="1:7" x14ac:dyDescent="0.25">
      <c r="A4" s="15" t="s">
        <v>145</v>
      </c>
      <c r="B4" s="3">
        <f>COUNTIFS('Annex C'!K10:K39,'Drop Down'!B2,'Annex C'!AA10:AA39,'Shirt Sizes'!A4)</f>
        <v>0</v>
      </c>
      <c r="C4" s="3">
        <f>COUNTIFS('Annex C'!K10:K39,'Drop Down'!B3,'Annex C'!AA10:AA39,'Shirt Sizes'!A4)</f>
        <v>0</v>
      </c>
      <c r="E4" s="66" t="s">
        <v>145</v>
      </c>
      <c r="F4" s="63"/>
      <c r="G4" s="63"/>
    </row>
    <row r="5" spans="1:7" x14ac:dyDescent="0.25">
      <c r="A5" s="15" t="s">
        <v>146</v>
      </c>
      <c r="B5" s="3">
        <f>COUNTIFS('Annex C'!K10:K39,'Drop Down'!B2,'Annex C'!AA10:AA39,'Shirt Sizes'!A5)</f>
        <v>0</v>
      </c>
      <c r="C5" s="3">
        <f>COUNTIFS('Annex C'!K10:K39,'Drop Down'!B3,'Annex C'!AA10:AA39,'Shirt Sizes'!A5)</f>
        <v>0</v>
      </c>
      <c r="E5" s="66" t="s">
        <v>146</v>
      </c>
      <c r="F5" s="63"/>
      <c r="G5" s="63"/>
    </row>
    <row r="6" spans="1:7" x14ac:dyDescent="0.25">
      <c r="A6" s="15" t="s">
        <v>147</v>
      </c>
      <c r="B6" s="3">
        <f>COUNTIFS('Annex C'!K10:K39,'Drop Down'!B2,'Annex C'!AA10:AA39,'Shirt Sizes'!A6)</f>
        <v>0</v>
      </c>
      <c r="C6" s="3">
        <f>COUNTIFS('Annex C'!K10:K39,'Drop Down'!B3,'Annex C'!AA10:AA39,'Shirt Sizes'!A6)</f>
        <v>0</v>
      </c>
      <c r="E6" s="66" t="s">
        <v>147</v>
      </c>
      <c r="F6" s="63"/>
      <c r="G6" s="63"/>
    </row>
    <row r="7" spans="1:7" x14ac:dyDescent="0.25">
      <c r="A7" s="15" t="s">
        <v>148</v>
      </c>
      <c r="B7" s="3">
        <f>COUNTIFS('Annex C'!K10:K39,'Drop Down'!B2,'Annex C'!AA10:AA39,'Shirt Sizes'!A7)</f>
        <v>0</v>
      </c>
      <c r="C7" s="3">
        <f>COUNTIFS('Annex C'!K10:K39,'Drop Down'!B3,'Annex C'!AA10:AA39,'Shirt Sizes'!A7)</f>
        <v>0</v>
      </c>
      <c r="E7" s="66" t="s">
        <v>148</v>
      </c>
      <c r="F7" s="63"/>
      <c r="G7" s="63"/>
    </row>
    <row r="8" spans="1:7" x14ac:dyDescent="0.25">
      <c r="A8" s="15" t="s">
        <v>149</v>
      </c>
      <c r="B8" s="3">
        <f>COUNTIFS('Annex C'!K10:K39,'Drop Down'!B2,'Annex C'!AA10:AA39,'Shirt Sizes'!A8)</f>
        <v>0</v>
      </c>
      <c r="C8" s="3">
        <f>COUNTIFS('Annex C'!K10:K39,'Drop Down'!B3,'Annex C'!AA10:AA39,'Shirt Sizes'!A8)</f>
        <v>0</v>
      </c>
      <c r="E8" s="66" t="s">
        <v>149</v>
      </c>
      <c r="F8" s="63"/>
      <c r="G8" s="63"/>
    </row>
    <row r="9" spans="1:7" ht="13" x14ac:dyDescent="0.3">
      <c r="E9" s="62" t="s">
        <v>154</v>
      </c>
      <c r="F9" s="181">
        <f>SUM(F3+F4+F5+F6+F7+F8+G3+G4+G5+G6+G7+G8)</f>
        <v>0</v>
      </c>
      <c r="G9" s="182"/>
    </row>
    <row r="11" spans="1:7" ht="13" customHeight="1" x14ac:dyDescent="0.25"/>
  </sheetData>
  <mergeCells count="3">
    <mergeCell ref="A1:C1"/>
    <mergeCell ref="E1:G1"/>
    <mergeCell ref="F9:G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Annex C</vt:lpstr>
      <vt:lpstr>Drop Down</vt:lpstr>
      <vt:lpstr>Registration fees</vt:lpstr>
      <vt:lpstr>Shirt Sizes</vt:lpstr>
      <vt:lpstr>'Annex C'!Print_Area</vt:lpstr>
    </vt:vector>
  </TitlesOfParts>
  <Company>DIMEI 2 DSB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Horner.KL</dc:creator>
  <cp:lastModifiedBy>Taillefer, Jessica</cp:lastModifiedBy>
  <cp:lastPrinted>2016-10-28T16:06:50Z</cp:lastPrinted>
  <dcterms:created xsi:type="dcterms:W3CDTF">2011-03-23T17:40:16Z</dcterms:created>
  <dcterms:modified xsi:type="dcterms:W3CDTF">2023-04-25T18:29:55Z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00080092000000000000010243100207f6000400038000</vt:lpwstr>
  </property>
</Properties>
</file>